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B09DDA57-3F10-4722-9D52-12FA1D7EAD22}" xr6:coauthVersionLast="47" xr6:coauthVersionMax="47" xr10:uidLastSave="{00000000-0000-0000-0000-000000000000}"/>
  <bookViews>
    <workbookView xWindow="-120" yWindow="-120" windowWidth="29040" windowHeight="15720" tabRatio="743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Month!$A$1:$DN$365</definedName>
    <definedName name="_xlnm._FilterDatabase" localSheetId="1" hidden="1">'Week 1'!$H$1:$H$379</definedName>
    <definedName name="_xlnm._FilterDatabase" localSheetId="3" hidden="1">'Week 2'!$H$1:$H$378</definedName>
    <definedName name="_xlnm._FilterDatabase" localSheetId="5" hidden="1">'Week 3'!$H$1:$H$1005</definedName>
    <definedName name="_xlnm._FilterDatabase" localSheetId="7" hidden="1">'Week 4'!$H$1:$H$368</definedName>
    <definedName name="_xlnm._FilterDatabase" localSheetId="9" hidden="1">'Week 5'!$A$1:$CE$372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72" i="4" l="1"/>
  <c r="L371" i="4"/>
  <c r="L370" i="4"/>
  <c r="L369" i="4"/>
  <c r="L368" i="4"/>
  <c r="L367" i="4"/>
  <c r="L366" i="4"/>
  <c r="L365" i="4"/>
  <c r="L364" i="4"/>
  <c r="L363" i="4"/>
  <c r="L362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51" i="4"/>
  <c r="L350" i="4"/>
  <c r="L349" i="4"/>
  <c r="L348" i="4"/>
  <c r="L347" i="4"/>
  <c r="L346" i="4"/>
  <c r="L345" i="4"/>
  <c r="L344" i="4"/>
  <c r="L94" i="4"/>
  <c r="L93" i="4"/>
  <c r="L92" i="4"/>
  <c r="L365" i="2"/>
  <c r="L364" i="2"/>
  <c r="L363" i="2"/>
  <c r="L362" i="2"/>
  <c r="L361" i="2"/>
  <c r="L355" i="2"/>
  <c r="L354" i="2"/>
  <c r="L353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72" i="2"/>
  <c r="L371" i="2"/>
  <c r="L370" i="2"/>
  <c r="L369" i="2"/>
  <c r="L368" i="2"/>
  <c r="L360" i="2"/>
  <c r="L359" i="2"/>
  <c r="L364" i="6" l="1"/>
  <c r="L365" i="6"/>
  <c r="L366" i="6"/>
  <c r="L367" i="6"/>
  <c r="L366" i="2"/>
  <c r="L367" i="2"/>
  <c r="L373" i="2"/>
  <c r="L363" i="6" l="1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1004" i="6"/>
  <c r="L356" i="6"/>
  <c r="L353" i="4"/>
  <c r="L354" i="4"/>
  <c r="L355" i="4"/>
  <c r="L356" i="4"/>
  <c r="L357" i="4"/>
  <c r="L358" i="4"/>
  <c r="L359" i="4"/>
  <c r="L173" i="2"/>
  <c r="L358" i="2"/>
  <c r="L361" i="10" l="1"/>
  <c r="L357" i="8"/>
  <c r="BY367" i="6"/>
  <c r="CD367" i="6"/>
  <c r="L355" i="6"/>
  <c r="L357" i="2"/>
  <c r="L356" i="2"/>
  <c r="L355" i="8"/>
  <c r="L1005" i="6"/>
  <c r="K1005" i="6"/>
  <c r="L343" i="6"/>
  <c r="L344" i="2" l="1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65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6" i="10" l="1"/>
  <c r="BY366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64" i="4"/>
  <c r="BY364" i="4"/>
  <c r="CD363" i="4"/>
  <c r="BY363" i="4"/>
  <c r="CD362" i="4"/>
  <c r="BY362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L351" i="6"/>
  <c r="CD350" i="6"/>
  <c r="BY350" i="6"/>
  <c r="L350" i="6"/>
  <c r="CD349" i="6"/>
  <c r="BY349" i="6"/>
  <c r="L349" i="6"/>
  <c r="CD348" i="6"/>
  <c r="BY348" i="6"/>
  <c r="L348" i="6"/>
  <c r="CD347" i="6"/>
  <c r="BY347" i="6"/>
  <c r="L347" i="6"/>
  <c r="CD346" i="6"/>
  <c r="BY346" i="6"/>
  <c r="L346" i="6"/>
  <c r="CD345" i="6"/>
  <c r="BY345" i="6"/>
  <c r="L345" i="6"/>
  <c r="CD344" i="6"/>
  <c r="BY344" i="6"/>
  <c r="L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L94" i="6"/>
  <c r="CD93" i="6"/>
  <c r="BY93" i="6"/>
  <c r="L93" i="6"/>
  <c r="CD92" i="6"/>
  <c r="BY92" i="6"/>
  <c r="L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L352" i="8"/>
  <c r="L353" i="8"/>
  <c r="L354" i="8"/>
  <c r="CD362" i="8"/>
  <c r="BY362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L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L325" i="8"/>
  <c r="CD324" i="8"/>
  <c r="BY324" i="8"/>
  <c r="L324" i="8"/>
  <c r="CD323" i="8"/>
  <c r="BY323" i="8"/>
  <c r="L323" i="8"/>
  <c r="CD322" i="8"/>
  <c r="BY322" i="8"/>
  <c r="L322" i="8"/>
  <c r="CD321" i="8"/>
  <c r="BY321" i="8"/>
  <c r="L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L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L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L144" i="8"/>
  <c r="CD143" i="8"/>
  <c r="BY143" i="8"/>
  <c r="L143" i="8"/>
  <c r="CD142" i="8"/>
  <c r="BY142" i="8"/>
  <c r="L142" i="8"/>
  <c r="CD141" i="8"/>
  <c r="BY141" i="8"/>
  <c r="L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L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L104" i="8"/>
  <c r="CD103" i="8"/>
  <c r="BY103" i="8"/>
  <c r="L103" i="8"/>
  <c r="CD102" i="8"/>
  <c r="BY102" i="8"/>
  <c r="L102" i="8"/>
  <c r="CD101" i="8"/>
  <c r="BY101" i="8"/>
  <c r="L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L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<sst xmlns="http://schemas.openxmlformats.org/spreadsheetml/2006/main" count="9254" uniqueCount="457">
  <si>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</si>
  <si>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</si>
  <si>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</si>
  <si>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</si>
  <si>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</si>
  <si>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</si>
  <si>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</si>
  <si>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</si>
  <si>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</si>
  <si>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</si>
  <si>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</si>
  <si>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</si>
  <si>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</si>
  <si>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</si>
  <si>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</si>
  <si>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</si>
  <si>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</si>
  <si>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</si>
  <si>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</si>
  <si>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</si>
  <si>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</si>
  <si>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</si>
  <si>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</si>
  <si>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</si>
  <si>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</si>
  <si>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</si>
  <si>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</si>
  <si>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</si>
  <si>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</si>
  <si>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</si>
  <si>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</si>
  <si>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</si>
  <si>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</si>
  <si>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</si>
  <si>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</si>
  <si>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</si>
  <si>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</si>
  <si>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</si>
  <si>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</si>
  <si>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</si>
  <si>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</si>
  <si>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</si>
  <si>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</si>
  <si>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</si>
  <si>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</si>
  <si>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</si>
  <si>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</si>
  <si>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</si>
  <si>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</si>
  <si>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</si>
  <si>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</si>
  <si>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</si>
  <si>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</si>
  <si>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</si>
  <si>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</si>
  <si>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</si>
  <si>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</si>
  <si>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</si>
  <si>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</si>
  <si>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</si>
  <si>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</si>
  <si>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</si>
  <si>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</si>
  <si>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</si>
  <si>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</si>
  <si>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</si>
  <si>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</si>
  <si>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</si>
  <si>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</si>
  <si>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</si>
  <si>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</si>
  <si>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</si>
  <si>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</si>
  <si>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</si>
  <si>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</si>
  <si>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</si>
  <si>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</si>
  <si>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</si>
  <si>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</si>
  <si>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</si>
  <si>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</si>
  <si>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</si>
  <si>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</si>
  <si>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</si>
  <si>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</si>
  <si>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</si>
  <si>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</si>
  <si>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</si>
  <si>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</si>
  <si>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</si>
  <si>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</si>
  <si>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</si>
  <si>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</si>
  <si>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</si>
  <si>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</si>
  <si>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</si>
  <si>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</si>
  <si>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</si>
  <si>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</si>
  <si>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</si>
  <si>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</si>
  <si>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</si>
  <si>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</si>
  <si>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</si>
  <si>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</si>
  <si>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</si>
  <si>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</si>
  <si>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</si>
  <si>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</si>
  <si>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</si>
  <si>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</si>
  <si>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</si>
  <si>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</si>
  <si>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</si>
  <si>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</si>
  <si>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</si>
  <si>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</si>
  <si>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</si>
  <si>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</si>
  <si>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</si>
  <si>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</si>
  <si>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</si>
  <si>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</si>
  <si>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</si>
  <si>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</si>
  <si>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</si>
  <si>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</si>
  <si>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</si>
  <si>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</si>
  <si>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</si>
  <si>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</si>
  <si>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</si>
  <si>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</si>
  <si>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</si>
  <si>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</si>
  <si>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</si>
  <si>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</si>
  <si>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</si>
  <si>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</si>
  <si>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</si>
  <si>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</si>
  <si>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</si>
  <si>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</si>
  <si>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</si>
  <si>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</si>
  <si>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</si>
  <si>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</si>
  <si>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</si>
  <si>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</si>
  <si>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</si>
  <si>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</si>
  <si>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</si>
  <si>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</si>
  <si>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</si>
  <si>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</si>
  <si>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</si>
  <si>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</si>
  <si>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</si>
  <si>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</si>
  <si>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</si>
  <si>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</si>
  <si>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</si>
  <si>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</si>
  <si>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</si>
  <si>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</si>
  <si>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</si>
  <si>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</si>
  <si>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</si>
  <si>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</si>
  <si>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</si>
  <si>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</si>
  <si>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</si>
  <si>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</si>
  <si>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</si>
  <si>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</si>
  <si>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</si>
  <si>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</si>
  <si>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</si>
  <si>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</si>
  <si>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</si>
  <si>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</si>
  <si>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</si>
  <si>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</si>
  <si>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</si>
  <si>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</si>
  <si>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</si>
  <si>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</si>
  <si>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</si>
  <si>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</si>
  <si>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</si>
  <si>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</si>
  <si>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</si>
  <si>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</si>
  <si>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</si>
  <si>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</si>
  <si>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</si>
  <si>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</si>
  <si>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</si>
  <si>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</si>
  <si>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</si>
  <si>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</si>
  <si>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</si>
  <si>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</si>
  <si>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</si>
  <si>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</si>
  <si>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</si>
  <si>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</si>
  <si>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</si>
  <si>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</si>
  <si>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</si>
  <si>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</si>
  <si>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</si>
  <si>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</si>
  <si>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</si>
  <si>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</si>
  <si>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</si>
  <si>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</si>
  <si>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</si>
  <si>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</si>
  <si>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</si>
  <si>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</si>
  <si>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</si>
  <si>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</si>
  <si>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</si>
  <si>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</si>
  <si>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</si>
  <si>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</si>
  <si>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</si>
  <si>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</si>
  <si>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</si>
  <si>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</si>
  <si>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</si>
  <si>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</si>
  <si>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</si>
  <si>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</si>
  <si>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</si>
  <si>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</si>
  <si>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</si>
  <si>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</si>
  <si>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</si>
  <si>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</si>
  <si>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</si>
  <si>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</si>
  <si>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</si>
  <si>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</si>
  <si>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</si>
  <si>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</si>
  <si>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</si>
  <si>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</si>
  <si>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</si>
  <si>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</si>
  <si>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</si>
  <si>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</si>
  <si>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</si>
  <si>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</si>
  <si>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</si>
  <si>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</si>
  <si>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</si>
  <si>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</si>
  <si>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</si>
  <si>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</si>
  <si>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</si>
  <si>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</si>
  <si>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</si>
  <si>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</si>
  <si>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</si>
  <si>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</si>
  <si>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</si>
  <si>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</si>
  <si>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</si>
  <si>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</si>
  <si>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</si>
  <si>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</si>
  <si>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</si>
  <si>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</si>
  <si>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</si>
  <si>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</si>
  <si>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</si>
  <si>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</si>
  <si>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</si>
  <si>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</si>
  <si>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</si>
  <si>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</si>
  <si>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</si>
  <si>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</si>
  <si>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</si>
  <si>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</si>
  <si>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</si>
  <si>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</si>
  <si>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</si>
  <si>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</si>
  <si>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</si>
  <si>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</si>
  <si>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</si>
  <si>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</si>
  <si>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</si>
  <si>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</si>
  <si>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</si>
  <si>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</si>
  <si>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</si>
  <si>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</si>
  <si>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</si>
  <si>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</si>
  <si>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</si>
  <si>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</si>
  <si>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</si>
  <si>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</si>
  <si>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</si>
  <si>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</si>
  <si>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</si>
  <si>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</si>
  <si>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</si>
  <si>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</si>
  <si>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</si>
  <si>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</si>
  <si>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</si>
  <si>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</si>
  <si>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</si>
  <si>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</si>
  <si>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</si>
  <si>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</si>
  <si>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</si>
  <si>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</si>
  <si>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</si>
  <si>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</si>
  <si>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</si>
  <si>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</si>
  <si>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</si>
  <si>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</si>
  <si>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</si>
  <si>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</si>
  <si>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</si>
  <si>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</si>
  <si>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</si>
  <si>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</si>
  <si>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</si>
  <si>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</si>
  <si>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</si>
  <si>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</si>
  <si>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</si>
  <si>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</si>
  <si>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</si>
  <si>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</si>
  <si>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</si>
  <si>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</si>
  <si>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</si>
  <si>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</si>
  <si>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</si>
  <si>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</si>
  <si>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</si>
  <si>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</si>
  <si>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</si>
  <si>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</si>
  <si>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</si>
  <si>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</si>
  <si>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</si>
  <si>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</si>
  <si>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</si>
  <si>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</si>
  <si>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</si>
  <si>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</si>
  <si>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</si>
  <si>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</si>
  <si>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</si>
  <si>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</si>
  <si>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</si>
  <si>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</si>
  <si>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</si>
  <si>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</si>
  <si>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</si>
  <si>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</si>
  <si>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</si>
  <si>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</si>
  <si>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</si>
  <si>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</si>
  <si>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</si>
  <si>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</si>
  <si>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</si>
  <si>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</si>
  <si>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</si>
  <si>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</si>
  <si>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</si>
  <si>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</si>
  <si>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</si>
  <si>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</si>
  <si>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</si>
  <si>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</si>
  <si>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</si>
  <si>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</si>
  <si>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</si>
  <si>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</si>
  <si>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</si>
  <si>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</si>
  <si>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</si>
  <si>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</si>
  <si>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</si>
  <si>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</si>
  <si>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</si>
  <si>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</si>
  <si>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</si>
  <si>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</si>
  <si>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</si>
  <si>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</si>
  <si>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</si>
  <si>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</si>
  <si>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</si>
  <si>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</si>
  <si>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</si>
  <si>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</si>
  <si>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</si>
  <si>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</si>
  <si>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</si>
  <si>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</si>
  <si>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</si>
  <si>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</si>
  <si>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</si>
  <si>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</si>
  <si>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</si>
  <si>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</si>
  <si>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</si>
  <si>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</si>
  <si>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</si>
  <si>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</si>
  <si>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</si>
  <si>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</si>
  <si>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</si>
  <si>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</si>
  <si>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</si>
  <si>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</si>
  <si>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</si>
  <si>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</si>
  <si>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</si>
  <si>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</si>
  <si>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</si>
  <si>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</si>
  <si>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</si>
  <si>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</si>
  <si>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</si>
  <si>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</si>
  <si>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</si>
  <si>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</si>
  <si>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</si>
  <si>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week 2 (วันที่ 11 - 17 พฤษภาคม 2568)</t>
  </si>
  <si>
    <t>week 3 (วันที่ 18 - 24 พฤษภาคม 2568)</t>
  </si>
  <si>
    <t>week 4 (วันที่ 25 - 31 พฤษภาคม 2568)</t>
  </si>
  <si>
    <t>week 5 (วันที่ 2568)</t>
  </si>
  <si>
    <t>week 1 (วันที่ 4 - 10 พฤษภาคม 2568)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</si>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</sst>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499984740745262"/>
      <name val="Angsana New"/>
      <family val="1"/>
    </font>
    <font>
      <sz val="18"/>
      <color theme="4" tint="-0.249977111117893"/>
      <name val="Angsana New"/>
      <family val="1"/>
    </font>
    <font>
      <sz val="12"/>
      <color rgb="FF000000"/>
      <name val="K2D"/>
    </font>
    <font>
      <sz val="10"/>
      <color rgb="FF000000"/>
      <name val="Arial"/>
      <family val="2"/>
      <scheme val="minor"/>
    </font>
    <font>
      <sz val="18"/>
      <color theme="3"/>
      <name val="Angsana New"/>
      <family val="1"/>
    </font>
  </fonts>
  <fills count="41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2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3" fontId="37" fillId="37" borderId="0" xfId="0" applyNumberFormat="1" applyFont="1" applyFill="1" applyAlignment="1">
      <alignment horizontal="center"/>
    </xf>
    <xf numFmtId="3" fontId="27" fillId="37" borderId="0" xfId="0" applyNumberFormat="1" applyFont="1" applyFill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18" borderId="14" xfId="0" applyFont="1" applyFill="1" applyBorder="1" applyAlignment="1">
      <alignment horizontal="center"/>
    </xf>
    <xf numFmtId="0" fontId="19" fillId="0" borderId="15" xfId="0" applyFont="1" applyBorder="1"/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41" fillId="23" borderId="8" xfId="0" applyFont="1" applyFill="1" applyBorder="1" applyAlignment="1">
      <alignment horizontal="center"/>
    </xf>
    <xf numFmtId="0" fontId="41" fillId="23" borderId="1" xfId="0" applyFont="1" applyFill="1" applyBorder="1" applyAlignment="1">
      <alignment horizontal="center"/>
    </xf>
    <xf numFmtId="0" fontId="41" fillId="23" borderId="16" xfId="0" applyFont="1" applyFill="1" applyBorder="1" applyAlignment="1">
      <alignment horizontal="center"/>
    </xf>
    <xf numFmtId="0" fontId="41" fillId="23" borderId="24" xfId="0" applyFont="1" applyFill="1" applyBorder="1" applyAlignment="1">
      <alignment horizontal="center"/>
    </xf>
    <xf numFmtId="0" fontId="42" fillId="21" borderId="8" xfId="0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23" fillId="0" borderId="18" xfId="0" applyFont="1" applyBorder="1"/>
    <xf numFmtId="0" fontId="19" fillId="0" borderId="18" xfId="0" applyFont="1" applyBorder="1"/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44" fillId="0" borderId="0" xfId="0" applyFont="1"/>
    <xf numFmtId="0" fontId="19" fillId="38" borderId="27" xfId="0" applyFont="1" applyFill="1" applyBorder="1" applyAlignment="1">
      <alignment horizontal="center"/>
    </xf>
    <xf numFmtId="0" fontId="45" fillId="23" borderId="16" xfId="0" applyFont="1" applyFill="1" applyBorder="1" applyAlignment="1">
      <alignment horizontal="center"/>
    </xf>
    <xf numFmtId="0" fontId="45" fillId="34" borderId="7" xfId="0" applyFont="1" applyFill="1" applyBorder="1" applyAlignment="1">
      <alignment horizontal="center"/>
    </xf>
    <xf numFmtId="0" fontId="45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18" borderId="24" xfId="0" applyFont="1" applyFill="1" applyBorder="1" applyAlignment="1">
      <alignment horizontal="center"/>
    </xf>
    <xf numFmtId="0" fontId="32" fillId="0" borderId="18" xfId="0" applyFont="1" applyBorder="1"/>
    <xf numFmtId="0" fontId="43" fillId="0" borderId="16" xfId="0" applyFont="1" applyBorder="1" applyAlignment="1">
      <alignment horizontal="center" vertical="center" wrapText="1"/>
    </xf>
    <xf numFmtId="0" fontId="43" fillId="0" borderId="16" xfId="0" applyFont="1" applyBorder="1" applyAlignment="1">
      <alignment wrapText="1"/>
    </xf>
    <xf numFmtId="0" fontId="45" fillId="23" borderId="8" xfId="0" applyFont="1" applyFill="1" applyBorder="1" applyAlignment="1">
      <alignment horizontal="center"/>
    </xf>
    <xf numFmtId="0" fontId="42" fillId="23" borderId="8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23" borderId="24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4" fillId="0" borderId="3" xfId="0" applyFont="1" applyBorder="1"/>
    <xf numFmtId="0" fontId="20" fillId="3" borderId="2" xfId="0" applyFont="1" applyFill="1" applyBorder="1" applyAlignment="1">
      <alignment horizontal="center"/>
    </xf>
    <xf numFmtId="0" fontId="34" fillId="0" borderId="2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7ECF3"/>
      <color rgb="FFE3A941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1"/>
  <sheetViews>
    <sheetView zoomScale="70" zoomScaleNormal="70" workbookViewId="0">
      <pane xSplit="8" ySplit="4" topLeftCell="BE309" activePane="bottomRight" state="frozen"/>
      <selection pane="topRight" activeCell="I1" sqref="I1"/>
      <selection pane="bottomLeft" activeCell="A5" sqref="A5"/>
      <selection pane="bottomRight" activeCell="DO362" sqref="DO36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507" t="s">
        <v>0</v>
      </c>
      <c r="B1" s="510" t="s">
        <v>1</v>
      </c>
      <c r="C1" s="510" t="s">
        <v>2</v>
      </c>
      <c r="D1" s="510" t="s">
        <v>3</v>
      </c>
      <c r="E1" s="510" t="s">
        <v>4</v>
      </c>
      <c r="F1" s="511" t="s">
        <v>5</v>
      </c>
      <c r="G1" s="512" t="s">
        <v>6</v>
      </c>
      <c r="H1" s="155" t="s">
        <v>7</v>
      </c>
      <c r="I1" s="513" t="s">
        <v>8</v>
      </c>
      <c r="J1" s="514"/>
      <c r="K1" s="515"/>
      <c r="L1" s="516"/>
      <c r="M1" s="514"/>
      <c r="N1" s="517" t="s">
        <v>417</v>
      </c>
      <c r="O1" s="516"/>
      <c r="P1" s="516"/>
      <c r="Q1" s="516"/>
      <c r="R1" s="516"/>
      <c r="S1" s="516"/>
      <c r="T1" s="516"/>
      <c r="U1" s="516"/>
      <c r="V1" s="516"/>
      <c r="W1" s="516"/>
      <c r="X1" s="516"/>
      <c r="Y1" s="516"/>
      <c r="Z1" s="516"/>
      <c r="AA1" s="516"/>
      <c r="AB1" s="516"/>
      <c r="AC1" s="516"/>
      <c r="AD1" s="516"/>
      <c r="AE1" s="516"/>
      <c r="AF1" s="516"/>
      <c r="AG1" s="516"/>
      <c r="AH1" s="514"/>
      <c r="AI1" s="517" t="s">
        <v>418</v>
      </c>
      <c r="AJ1" s="516"/>
      <c r="AK1" s="516"/>
      <c r="AL1" s="516"/>
      <c r="AM1" s="516"/>
      <c r="AN1" s="516"/>
      <c r="AO1" s="516"/>
      <c r="AP1" s="516"/>
      <c r="AQ1" s="516"/>
      <c r="AR1" s="516"/>
      <c r="AS1" s="516"/>
      <c r="AT1" s="516"/>
      <c r="AU1" s="516"/>
      <c r="AV1" s="516"/>
      <c r="AW1" s="516"/>
      <c r="AX1" s="516"/>
      <c r="AY1" s="516"/>
      <c r="AZ1" s="516"/>
      <c r="BA1" s="516"/>
      <c r="BB1" s="516"/>
      <c r="BC1" s="514"/>
      <c r="BD1" s="517" t="s">
        <v>419</v>
      </c>
      <c r="BE1" s="516"/>
      <c r="BF1" s="516"/>
      <c r="BG1" s="516"/>
      <c r="BH1" s="516"/>
      <c r="BI1" s="516"/>
      <c r="BJ1" s="516"/>
      <c r="BK1" s="516"/>
      <c r="BL1" s="516"/>
      <c r="BM1" s="516"/>
      <c r="BN1" s="516"/>
      <c r="BO1" s="516"/>
      <c r="BP1" s="516"/>
      <c r="BQ1" s="516"/>
      <c r="BR1" s="516"/>
      <c r="BS1" s="516"/>
      <c r="BT1" s="516"/>
      <c r="BU1" s="516"/>
      <c r="BV1" s="516"/>
      <c r="BW1" s="516"/>
      <c r="BX1" s="514"/>
      <c r="BY1" s="517" t="s">
        <v>420</v>
      </c>
      <c r="BZ1" s="516"/>
      <c r="CA1" s="516"/>
      <c r="CB1" s="516"/>
      <c r="CC1" s="516"/>
      <c r="CD1" s="516"/>
      <c r="CE1" s="516"/>
      <c r="CF1" s="516"/>
      <c r="CG1" s="516"/>
      <c r="CH1" s="516"/>
      <c r="CI1" s="516"/>
      <c r="CJ1" s="516"/>
      <c r="CK1" s="516"/>
      <c r="CL1" s="516"/>
      <c r="CM1" s="516"/>
      <c r="CN1" s="516"/>
      <c r="CO1" s="516"/>
      <c r="CP1" s="516"/>
      <c r="CQ1" s="516"/>
      <c r="CR1" s="516"/>
      <c r="CS1" s="514"/>
      <c r="CT1" s="517" t="s">
        <v>421</v>
      </c>
      <c r="CU1" s="516"/>
      <c r="CV1" s="516"/>
      <c r="CW1" s="516"/>
      <c r="CX1" s="516"/>
      <c r="CY1" s="516"/>
      <c r="CZ1" s="516"/>
      <c r="DA1" s="516"/>
      <c r="DB1" s="516"/>
      <c r="DC1" s="516"/>
      <c r="DD1" s="516"/>
      <c r="DE1" s="516"/>
      <c r="DF1" s="516"/>
      <c r="DG1" s="516"/>
      <c r="DH1" s="516"/>
      <c r="DI1" s="516"/>
      <c r="DJ1" s="516"/>
      <c r="DK1" s="516"/>
      <c r="DL1" s="516"/>
      <c r="DM1" s="516"/>
      <c r="DN1" s="514"/>
    </row>
    <row r="2" spans="1:118" ht="26.25">
      <c r="A2" s="508"/>
      <c r="B2" s="508"/>
      <c r="C2" s="508"/>
      <c r="D2" s="508"/>
      <c r="E2" s="508"/>
      <c r="F2" s="508"/>
      <c r="G2" s="508"/>
      <c r="H2" s="246"/>
      <c r="I2" s="518" t="s">
        <v>11</v>
      </c>
      <c r="J2" s="518" t="s">
        <v>12</v>
      </c>
      <c r="K2" s="515" t="s">
        <v>13</v>
      </c>
      <c r="L2" s="516"/>
      <c r="M2" s="514"/>
      <c r="N2" s="521" t="s">
        <v>14</v>
      </c>
      <c r="O2" s="516"/>
      <c r="P2" s="514"/>
      <c r="Q2" s="521" t="s">
        <v>15</v>
      </c>
      <c r="R2" s="516"/>
      <c r="S2" s="514"/>
      <c r="T2" s="521" t="s">
        <v>16</v>
      </c>
      <c r="U2" s="516"/>
      <c r="V2" s="514"/>
      <c r="W2" s="521" t="s">
        <v>17</v>
      </c>
      <c r="X2" s="516"/>
      <c r="Y2" s="514"/>
      <c r="Z2" s="521" t="s">
        <v>18</v>
      </c>
      <c r="AA2" s="516"/>
      <c r="AB2" s="514"/>
      <c r="AC2" s="521" t="s">
        <v>19</v>
      </c>
      <c r="AD2" s="516"/>
      <c r="AE2" s="514"/>
      <c r="AF2" s="521" t="s">
        <v>20</v>
      </c>
      <c r="AG2" s="516"/>
      <c r="AH2" s="514"/>
      <c r="AI2" s="521" t="s">
        <v>14</v>
      </c>
      <c r="AJ2" s="516"/>
      <c r="AK2" s="514"/>
      <c r="AL2" s="521" t="s">
        <v>15</v>
      </c>
      <c r="AM2" s="516"/>
      <c r="AN2" s="514"/>
      <c r="AO2" s="521" t="s">
        <v>16</v>
      </c>
      <c r="AP2" s="516"/>
      <c r="AQ2" s="514"/>
      <c r="AR2" s="521" t="s">
        <v>17</v>
      </c>
      <c r="AS2" s="516"/>
      <c r="AT2" s="514"/>
      <c r="AU2" s="521" t="s">
        <v>18</v>
      </c>
      <c r="AV2" s="516"/>
      <c r="AW2" s="514"/>
      <c r="AX2" s="521" t="s">
        <v>19</v>
      </c>
      <c r="AY2" s="516"/>
      <c r="AZ2" s="514"/>
      <c r="BA2" s="521" t="s">
        <v>20</v>
      </c>
      <c r="BB2" s="516"/>
      <c r="BC2" s="514"/>
      <c r="BD2" s="521" t="s">
        <v>14</v>
      </c>
      <c r="BE2" s="516"/>
      <c r="BF2" s="514"/>
      <c r="BG2" s="521" t="s">
        <v>15</v>
      </c>
      <c r="BH2" s="516"/>
      <c r="BI2" s="514"/>
      <c r="BJ2" s="521" t="s">
        <v>16</v>
      </c>
      <c r="BK2" s="516"/>
      <c r="BL2" s="514"/>
      <c r="BM2" s="521" t="s">
        <v>17</v>
      </c>
      <c r="BN2" s="516"/>
      <c r="BO2" s="514"/>
      <c r="BP2" s="521" t="s">
        <v>18</v>
      </c>
      <c r="BQ2" s="516"/>
      <c r="BR2" s="514"/>
      <c r="BS2" s="521" t="s">
        <v>19</v>
      </c>
      <c r="BT2" s="516"/>
      <c r="BU2" s="514"/>
      <c r="BV2" s="521" t="s">
        <v>20</v>
      </c>
      <c r="BW2" s="516"/>
      <c r="BX2" s="514"/>
      <c r="BY2" s="521" t="s">
        <v>14</v>
      </c>
      <c r="BZ2" s="516"/>
      <c r="CA2" s="514"/>
      <c r="CB2" s="521" t="s">
        <v>15</v>
      </c>
      <c r="CC2" s="516"/>
      <c r="CD2" s="514"/>
      <c r="CE2" s="521" t="s">
        <v>16</v>
      </c>
      <c r="CF2" s="516"/>
      <c r="CG2" s="514"/>
      <c r="CH2" s="521" t="s">
        <v>17</v>
      </c>
      <c r="CI2" s="516"/>
      <c r="CJ2" s="514"/>
      <c r="CK2" s="521" t="s">
        <v>18</v>
      </c>
      <c r="CL2" s="516"/>
      <c r="CM2" s="514"/>
      <c r="CN2" s="521" t="s">
        <v>19</v>
      </c>
      <c r="CO2" s="516"/>
      <c r="CP2" s="514"/>
      <c r="CQ2" s="521" t="s">
        <v>20</v>
      </c>
      <c r="CR2" s="516"/>
      <c r="CS2" s="514"/>
      <c r="CT2" s="521" t="s">
        <v>14</v>
      </c>
      <c r="CU2" s="516"/>
      <c r="CV2" s="514"/>
      <c r="CW2" s="521" t="s">
        <v>15</v>
      </c>
      <c r="CX2" s="516"/>
      <c r="CY2" s="514"/>
      <c r="CZ2" s="521" t="s">
        <v>16</v>
      </c>
      <c r="DA2" s="516"/>
      <c r="DB2" s="514"/>
      <c r="DC2" s="521" t="s">
        <v>17</v>
      </c>
      <c r="DD2" s="516"/>
      <c r="DE2" s="514"/>
      <c r="DF2" s="521" t="s">
        <v>18</v>
      </c>
      <c r="DG2" s="516"/>
      <c r="DH2" s="514"/>
      <c r="DI2" s="521" t="s">
        <v>19</v>
      </c>
      <c r="DJ2" s="516"/>
      <c r="DK2" s="514"/>
      <c r="DL2" s="521" t="s">
        <v>20</v>
      </c>
      <c r="DM2" s="516"/>
      <c r="DN2" s="514"/>
    </row>
    <row r="3" spans="1:118" ht="26.25">
      <c r="A3" s="508"/>
      <c r="B3" s="508"/>
      <c r="C3" s="508"/>
      <c r="D3" s="508"/>
      <c r="E3" s="508"/>
      <c r="F3" s="508"/>
      <c r="G3" s="508"/>
      <c r="H3" s="246"/>
      <c r="I3" s="519"/>
      <c r="J3" s="519"/>
      <c r="K3" s="515" t="s">
        <v>21</v>
      </c>
      <c r="L3" s="516"/>
      <c r="M3" s="514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21">
        <v>30</v>
      </c>
      <c r="DG3" s="516"/>
      <c r="DH3" s="514"/>
      <c r="DI3" s="521">
        <v>31</v>
      </c>
      <c r="DJ3" s="516"/>
      <c r="DK3" s="514"/>
      <c r="DL3" s="521">
        <v>1</v>
      </c>
      <c r="DM3" s="516"/>
      <c r="DN3" s="514"/>
    </row>
    <row r="4" spans="1:118" ht="60.75" customHeight="1">
      <c r="A4" s="509"/>
      <c r="B4" s="509"/>
      <c r="C4" s="509"/>
      <c r="D4" s="509"/>
      <c r="E4" s="509"/>
      <c r="F4" s="509"/>
      <c r="G4" s="509"/>
      <c r="H4" s="247"/>
      <c r="I4" s="520"/>
      <c r="J4" s="520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65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>
        <v>1113221</v>
      </c>
      <c r="G365" s="238" t="s">
        <v>416</v>
      </c>
      <c r="H365" s="300" t="s">
        <v>42</v>
      </c>
      <c r="I365" s="168"/>
      <c r="J365" s="158"/>
      <c r="K365" s="172">
        <v>0</v>
      </c>
      <c r="L365" s="159">
        <f t="shared" si="6"/>
        <v>0</v>
      </c>
      <c r="M365" s="172">
        <v>0</v>
      </c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15.75" customHeight="1">
      <c r="A366" s="239"/>
      <c r="B366" s="239"/>
      <c r="C366" s="239"/>
      <c r="D366" s="239"/>
      <c r="E366" s="239"/>
      <c r="F366" s="239"/>
      <c r="G366" s="240"/>
      <c r="H366" s="239"/>
    </row>
    <row r="367" spans="1:118" ht="15.75" customHeight="1">
      <c r="A367" s="239"/>
      <c r="B367" s="239"/>
      <c r="C367" s="239"/>
      <c r="D367" s="239"/>
      <c r="E367" s="239"/>
      <c r="F367" s="239"/>
      <c r="G367" s="240"/>
      <c r="H367" s="239"/>
    </row>
    <row r="368" spans="1:118" ht="15.75" customHeight="1">
      <c r="A368" s="239"/>
      <c r="B368" s="239"/>
      <c r="C368" s="239"/>
      <c r="D368" s="239"/>
      <c r="E368" s="239"/>
      <c r="F368" s="239"/>
      <c r="G368" s="240"/>
      <c r="H368" s="239"/>
    </row>
    <row r="369" spans="1:8" ht="15.75" customHeight="1">
      <c r="A369" s="239"/>
      <c r="B369" s="239"/>
      <c r="C369" s="239"/>
      <c r="D369" s="239"/>
      <c r="E369" s="239"/>
      <c r="F369" s="239"/>
      <c r="G369" s="240"/>
      <c r="H369" s="239"/>
    </row>
    <row r="370" spans="1:8" ht="15.75" customHeight="1">
      <c r="A370" s="239"/>
      <c r="B370" s="239"/>
      <c r="C370" s="239"/>
      <c r="D370" s="239"/>
      <c r="E370" s="239"/>
      <c r="F370" s="239"/>
      <c r="G370" s="240"/>
      <c r="H370" s="239"/>
    </row>
    <row r="371" spans="1:8" ht="15.75" customHeight="1">
      <c r="A371" s="239"/>
      <c r="B371" s="239"/>
      <c r="C371" s="239"/>
      <c r="D371" s="239"/>
      <c r="E371" s="239"/>
      <c r="F371" s="239"/>
      <c r="G371" s="240"/>
      <c r="H371" s="239"/>
    </row>
  </sheetData>
  <autoFilter ref="A1:DN365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01"/>
  <sheetViews>
    <sheetView topLeftCell="A17" zoomScale="90" zoomScaleNormal="90" workbookViewId="0">
      <selection activeCell="BW141" sqref="BW14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7" t="s">
        <v>0</v>
      </c>
      <c r="B1" s="510" t="s">
        <v>1</v>
      </c>
      <c r="C1" s="510" t="s">
        <v>2</v>
      </c>
      <c r="D1" s="510" t="s">
        <v>3</v>
      </c>
      <c r="E1" s="510" t="s">
        <v>4</v>
      </c>
      <c r="F1" s="511" t="s">
        <v>5</v>
      </c>
      <c r="G1" s="512" t="s">
        <v>6</v>
      </c>
      <c r="H1" s="155" t="s">
        <v>7</v>
      </c>
      <c r="I1" s="513" t="s">
        <v>8</v>
      </c>
      <c r="J1" s="529"/>
      <c r="K1" s="515"/>
      <c r="L1" s="528"/>
      <c r="M1" s="529"/>
      <c r="N1" s="535" t="s">
        <v>446</v>
      </c>
      <c r="O1" s="528"/>
      <c r="P1" s="528"/>
      <c r="Q1" s="528"/>
      <c r="R1" s="528"/>
      <c r="S1" s="528"/>
      <c r="T1" s="528"/>
      <c r="U1" s="528"/>
      <c r="V1" s="528"/>
      <c r="W1" s="528"/>
      <c r="X1" s="528"/>
      <c r="Y1" s="528"/>
      <c r="Z1" s="528"/>
      <c r="AA1" s="528"/>
      <c r="AB1" s="528"/>
      <c r="AC1" s="528"/>
      <c r="AD1" s="528"/>
      <c r="AE1" s="528"/>
      <c r="AF1" s="528"/>
      <c r="AG1" s="528"/>
      <c r="AH1" s="528"/>
      <c r="AI1" s="528"/>
      <c r="AJ1" s="528"/>
      <c r="AK1" s="528"/>
      <c r="AL1" s="528"/>
      <c r="AM1" s="528"/>
      <c r="AN1" s="528"/>
      <c r="AO1" s="528"/>
      <c r="AP1" s="528"/>
      <c r="AQ1" s="528"/>
      <c r="AR1" s="528"/>
      <c r="AS1" s="528"/>
      <c r="AT1" s="528"/>
      <c r="AU1" s="528"/>
      <c r="AV1" s="528"/>
      <c r="AW1" s="528"/>
      <c r="AX1" s="528"/>
      <c r="AY1" s="528"/>
      <c r="AZ1" s="528"/>
      <c r="BA1" s="528"/>
      <c r="BB1" s="528"/>
      <c r="BC1" s="528"/>
      <c r="BD1" s="528"/>
      <c r="BE1" s="528"/>
      <c r="BF1" s="528"/>
      <c r="BG1" s="528"/>
      <c r="BH1" s="528"/>
      <c r="BI1" s="528"/>
      <c r="BJ1" s="528"/>
      <c r="BK1" s="528"/>
      <c r="BL1" s="528"/>
      <c r="BM1" s="528"/>
      <c r="BN1" s="528"/>
      <c r="BO1" s="528"/>
      <c r="BP1" s="528"/>
      <c r="BQ1" s="528"/>
      <c r="BR1" s="528"/>
      <c r="BS1" s="528"/>
      <c r="BT1" s="528"/>
      <c r="BU1" s="528"/>
      <c r="BV1" s="528"/>
      <c r="BW1" s="528"/>
      <c r="BX1" s="528"/>
      <c r="BY1" s="528"/>
      <c r="BZ1" s="528"/>
      <c r="CA1" s="528"/>
      <c r="CB1" s="528"/>
      <c r="CC1" s="528"/>
      <c r="CD1" s="528"/>
      <c r="CE1" s="529"/>
    </row>
    <row r="2" spans="1:83" ht="26.25" hidden="1">
      <c r="A2" s="508"/>
      <c r="B2" s="508"/>
      <c r="C2" s="508"/>
      <c r="D2" s="508"/>
      <c r="E2" s="508"/>
      <c r="F2" s="508"/>
      <c r="G2" s="508"/>
      <c r="H2" s="246"/>
      <c r="I2" s="536" t="s">
        <v>11</v>
      </c>
      <c r="J2" s="536" t="s">
        <v>12</v>
      </c>
      <c r="K2" s="515" t="s">
        <v>13</v>
      </c>
      <c r="L2" s="528"/>
      <c r="M2" s="529"/>
      <c r="N2" s="521" t="s">
        <v>14</v>
      </c>
      <c r="O2" s="528"/>
      <c r="P2" s="528"/>
      <c r="Q2" s="529"/>
      <c r="R2" s="522" t="s">
        <v>368</v>
      </c>
      <c r="S2" s="530"/>
      <c r="T2" s="530"/>
      <c r="U2" s="530"/>
      <c r="V2" s="530"/>
      <c r="W2" s="531"/>
      <c r="X2" s="521" t="s">
        <v>15</v>
      </c>
      <c r="Y2" s="528"/>
      <c r="Z2" s="528"/>
      <c r="AA2" s="529"/>
      <c r="AB2" s="522" t="s">
        <v>368</v>
      </c>
      <c r="AC2" s="523"/>
      <c r="AD2" s="523"/>
      <c r="AE2" s="523"/>
      <c r="AF2" s="523"/>
      <c r="AG2" s="524"/>
      <c r="AH2" s="521" t="s">
        <v>16</v>
      </c>
      <c r="AI2" s="528"/>
      <c r="AJ2" s="528"/>
      <c r="AK2" s="529"/>
      <c r="AL2" s="522" t="s">
        <v>368</v>
      </c>
      <c r="AM2" s="523"/>
      <c r="AN2" s="523"/>
      <c r="AO2" s="523"/>
      <c r="AP2" s="523"/>
      <c r="AQ2" s="524"/>
      <c r="AR2" s="521" t="s">
        <v>17</v>
      </c>
      <c r="AS2" s="528"/>
      <c r="AT2" s="528"/>
      <c r="AU2" s="529"/>
      <c r="AV2" s="522" t="s">
        <v>368</v>
      </c>
      <c r="AW2" s="523"/>
      <c r="AX2" s="523"/>
      <c r="AY2" s="523"/>
      <c r="AZ2" s="523"/>
      <c r="BA2" s="524"/>
      <c r="BB2" s="521" t="s">
        <v>18</v>
      </c>
      <c r="BC2" s="528"/>
      <c r="BD2" s="528"/>
      <c r="BE2" s="529"/>
      <c r="BF2" s="522" t="s">
        <v>368</v>
      </c>
      <c r="BG2" s="523"/>
      <c r="BH2" s="523"/>
      <c r="BI2" s="523"/>
      <c r="BJ2" s="523"/>
      <c r="BK2" s="524"/>
      <c r="BL2" s="521" t="s">
        <v>19</v>
      </c>
      <c r="BM2" s="528"/>
      <c r="BN2" s="528"/>
      <c r="BO2" s="529"/>
      <c r="BP2" s="522" t="s">
        <v>368</v>
      </c>
      <c r="BQ2" s="523"/>
      <c r="BR2" s="523"/>
      <c r="BS2" s="523"/>
      <c r="BT2" s="523"/>
      <c r="BU2" s="524"/>
      <c r="BV2" s="521" t="s">
        <v>20</v>
      </c>
      <c r="BW2" s="528"/>
      <c r="BX2" s="528"/>
      <c r="BY2" s="529"/>
      <c r="BZ2" s="522" t="s">
        <v>368</v>
      </c>
      <c r="CA2" s="523"/>
      <c r="CB2" s="523"/>
      <c r="CC2" s="523"/>
      <c r="CD2" s="523"/>
      <c r="CE2" s="524"/>
    </row>
    <row r="3" spans="1:83" ht="26.25" hidden="1">
      <c r="A3" s="508"/>
      <c r="B3" s="508"/>
      <c r="C3" s="508"/>
      <c r="D3" s="508"/>
      <c r="E3" s="508"/>
      <c r="F3" s="508"/>
      <c r="G3" s="508"/>
      <c r="H3" s="246"/>
      <c r="I3" s="508"/>
      <c r="J3" s="508"/>
      <c r="K3" s="515" t="s">
        <v>21</v>
      </c>
      <c r="L3" s="528"/>
      <c r="M3" s="529"/>
      <c r="N3" s="521"/>
      <c r="O3" s="528"/>
      <c r="P3" s="528"/>
      <c r="Q3" s="529"/>
      <c r="R3" s="532"/>
      <c r="S3" s="533"/>
      <c r="T3" s="533"/>
      <c r="U3" s="533"/>
      <c r="V3" s="533"/>
      <c r="W3" s="534"/>
      <c r="X3" s="521"/>
      <c r="Y3" s="528"/>
      <c r="Z3" s="528"/>
      <c r="AA3" s="529"/>
      <c r="AB3" s="525"/>
      <c r="AC3" s="526"/>
      <c r="AD3" s="526"/>
      <c r="AE3" s="526"/>
      <c r="AF3" s="526"/>
      <c r="AG3" s="527"/>
      <c r="AH3" s="521"/>
      <c r="AI3" s="528"/>
      <c r="AJ3" s="528"/>
      <c r="AK3" s="529"/>
      <c r="AL3" s="525"/>
      <c r="AM3" s="526"/>
      <c r="AN3" s="526"/>
      <c r="AO3" s="526"/>
      <c r="AP3" s="526"/>
      <c r="AQ3" s="527"/>
      <c r="AR3" s="521"/>
      <c r="AS3" s="528"/>
      <c r="AT3" s="528"/>
      <c r="AU3" s="529"/>
      <c r="AV3" s="525"/>
      <c r="AW3" s="526"/>
      <c r="AX3" s="526"/>
      <c r="AY3" s="526"/>
      <c r="AZ3" s="526"/>
      <c r="BA3" s="527"/>
      <c r="BB3" s="521"/>
      <c r="BC3" s="528"/>
      <c r="BD3" s="528"/>
      <c r="BE3" s="529"/>
      <c r="BF3" s="525"/>
      <c r="BG3" s="526"/>
      <c r="BH3" s="526"/>
      <c r="BI3" s="526"/>
      <c r="BJ3" s="526"/>
      <c r="BK3" s="527"/>
      <c r="BL3" s="521"/>
      <c r="BM3" s="528"/>
      <c r="BN3" s="528"/>
      <c r="BO3" s="529"/>
      <c r="BP3" s="525"/>
      <c r="BQ3" s="526"/>
      <c r="BR3" s="526"/>
      <c r="BS3" s="526"/>
      <c r="BT3" s="526"/>
      <c r="BU3" s="527"/>
      <c r="BV3" s="521"/>
      <c r="BW3" s="528"/>
      <c r="BX3" s="528"/>
      <c r="BY3" s="529"/>
      <c r="BZ3" s="525"/>
      <c r="CA3" s="526"/>
      <c r="CB3" s="526"/>
      <c r="CC3" s="526"/>
      <c r="CD3" s="526"/>
      <c r="CE3" s="527"/>
    </row>
    <row r="4" spans="1:83" ht="56.25" hidden="1" customHeight="1">
      <c r="A4" s="509"/>
      <c r="B4" s="509"/>
      <c r="C4" s="509"/>
      <c r="D4" s="509"/>
      <c r="E4" s="509"/>
      <c r="F4" s="509"/>
      <c r="G4" s="509"/>
      <c r="H4" s="247"/>
      <c r="I4" s="509"/>
      <c r="J4" s="50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503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50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503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2340</v>
      </c>
      <c r="M9" s="172">
        <v>0</v>
      </c>
      <c r="N9" s="173"/>
      <c r="O9" s="202">
        <v>1790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625</v>
      </c>
      <c r="M17" s="172">
        <v>0</v>
      </c>
      <c r="N17" s="173"/>
      <c r="O17" s="374">
        <v>75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510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40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504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40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503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375</v>
      </c>
      <c r="M62" s="172">
        <v>0</v>
      </c>
      <c r="N62" s="173"/>
      <c r="O62" s="374">
        <v>95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150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130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504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20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503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20</v>
      </c>
      <c r="M97" s="172">
        <v>0</v>
      </c>
      <c r="N97" s="173"/>
      <c r="O97" s="202">
        <v>10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70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70</v>
      </c>
      <c r="M99" s="172">
        <v>0</v>
      </c>
      <c r="N99" s="173"/>
      <c r="O99" s="202">
        <v>40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359</v>
      </c>
      <c r="M101" s="172">
        <v>0</v>
      </c>
      <c r="N101" s="173"/>
      <c r="O101" s="374">
        <v>109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130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50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60</v>
      </c>
      <c r="M102" s="172">
        <v>0</v>
      </c>
      <c r="N102" s="173"/>
      <c r="O102" s="202">
        <v>30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5605</v>
      </c>
      <c r="M104" s="172">
        <v>0</v>
      </c>
      <c r="N104" s="173"/>
      <c r="O104" s="343">
        <v>966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729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950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680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1280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0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30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50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680</v>
      </c>
      <c r="M114" s="172">
        <v>0</v>
      </c>
      <c r="N114" s="173"/>
      <c r="O114" s="374">
        <v>40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580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60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50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50</v>
      </c>
      <c r="M126" s="172">
        <v>0</v>
      </c>
      <c r="N126" s="173"/>
      <c r="O126" s="202">
        <v>25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6876</v>
      </c>
      <c r="M141" s="172">
        <v>0</v>
      </c>
      <c r="N141" s="173"/>
      <c r="O141" s="343">
        <v>1238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898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1150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910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1680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0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1000</v>
      </c>
      <c r="BX141" s="173"/>
      <c r="BY141" s="210">
        <f t="shared" si="1"/>
        <v>1000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1000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5343</v>
      </c>
      <c r="M144" s="172">
        <v>0</v>
      </c>
      <c r="N144" s="173"/>
      <c r="O144" s="343">
        <v>1022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711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870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710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1230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0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800</v>
      </c>
      <c r="BX144" s="173"/>
      <c r="BY144" s="210">
        <f t="shared" si="1"/>
        <v>800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800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11600</v>
      </c>
      <c r="M145" s="172">
        <v>0</v>
      </c>
      <c r="N145" s="173"/>
      <c r="O145" s="218"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450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5598</v>
      </c>
      <c r="M169" s="172">
        <v>0</v>
      </c>
      <c r="N169" s="173"/>
      <c r="O169" s="343">
        <v>1104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724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920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1400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0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700</v>
      </c>
      <c r="BX169" s="173"/>
      <c r="BY169" s="210">
        <f t="shared" si="1"/>
        <v>700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700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60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19400</v>
      </c>
      <c r="M171" s="172">
        <v>0</v>
      </c>
      <c r="N171" s="173"/>
      <c r="O171" s="218">
        <v>3500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3400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3400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3100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3000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560</v>
      </c>
      <c r="M174" s="172">
        <v>0</v>
      </c>
      <c r="N174" s="173"/>
      <c r="O174" s="374">
        <v>150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180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180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50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20</v>
      </c>
      <c r="BX174" s="173"/>
      <c r="BY174" s="210">
        <f t="shared" si="1"/>
        <v>20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20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6193</v>
      </c>
      <c r="M180" s="172">
        <v>0</v>
      </c>
      <c r="N180" s="173"/>
      <c r="O180" s="343">
        <v>1141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792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950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730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1480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0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1100</v>
      </c>
      <c r="BX180" s="173"/>
      <c r="BY180" s="210">
        <f t="shared" si="1"/>
        <v>1100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1100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15700</v>
      </c>
      <c r="M185" s="172">
        <v>0</v>
      </c>
      <c r="N185" s="173"/>
      <c r="O185" s="218">
        <v>2900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2600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2600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2600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2500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2500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9500</v>
      </c>
      <c r="M204" s="172">
        <v>0</v>
      </c>
      <c r="N204" s="173"/>
      <c r="O204" s="218">
        <v>1600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1700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1700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1500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1500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1500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14800</v>
      </c>
      <c r="M222" s="172">
        <v>0</v>
      </c>
      <c r="N222" s="173"/>
      <c r="O222" s="218">
        <v>2800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2800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2800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2000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2200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2200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15100</v>
      </c>
      <c r="M223" s="172">
        <v>0</v>
      </c>
      <c r="N223" s="173"/>
      <c r="O223" s="218">
        <v>2700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2700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2700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2400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2300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2300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13800</v>
      </c>
      <c r="M224" s="172">
        <v>0</v>
      </c>
      <c r="N224" s="173"/>
      <c r="O224" s="218">
        <v>2400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2500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2500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2200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3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18300</v>
      </c>
      <c r="M300" s="172">
        <v>0</v>
      </c>
      <c r="N300" s="173"/>
      <c r="O300" s="218">
        <v>3200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3200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3200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19">
        <v>2900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0">
        <v>2900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1">
        <v>2900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50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50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4786</v>
      </c>
      <c r="M322" s="172">
        <v>0</v>
      </c>
      <c r="N322" s="173"/>
      <c r="O322" s="342">
        <v>885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711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810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680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900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50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12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4574</v>
      </c>
      <c r="M323" s="172">
        <v>0</v>
      </c>
      <c r="N323" s="173"/>
      <c r="O323" s="343">
        <v>792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662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640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800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50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12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7556</v>
      </c>
      <c r="M324" s="172">
        <v>0</v>
      </c>
      <c r="N324" s="173"/>
      <c r="O324" s="343">
        <v>1329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51">
        <v>1387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860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980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1700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0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1300</v>
      </c>
      <c r="BX324" s="173">
        <v>0</v>
      </c>
      <c r="BY324" s="210">
        <f t="shared" si="12"/>
        <v>1300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1300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0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92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50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50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ref="BY336:BY352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52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20058428</v>
      </c>
      <c r="G341" s="171" t="s">
        <v>432</v>
      </c>
      <c r="H341" s="168" t="s">
        <v>69</v>
      </c>
      <c r="I341" s="168"/>
      <c r="J341" s="158"/>
      <c r="K341" s="172">
        <v>0</v>
      </c>
      <c r="L341" s="177">
        <f t="shared" si="11"/>
        <v>6800</v>
      </c>
      <c r="M341" s="172">
        <v>0</v>
      </c>
      <c r="N341" s="173"/>
      <c r="O341" s="218">
        <v>1200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v>1100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v>1100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v>1200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1100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1100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20058608</v>
      </c>
      <c r="G342" s="302" t="s">
        <v>433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20057679</v>
      </c>
      <c r="G343" s="171" t="s">
        <v>412</v>
      </c>
      <c r="H343" s="168"/>
      <c r="I343" s="168"/>
      <c r="J343" s="158"/>
      <c r="K343" s="172"/>
      <c r="L343" s="177">
        <f t="shared" si="11"/>
        <v>0</v>
      </c>
      <c r="M343" s="172"/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194">
        <v>20058107</v>
      </c>
      <c r="G344" s="171" t="s">
        <v>425</v>
      </c>
      <c r="H344" s="168" t="s">
        <v>69</v>
      </c>
      <c r="I344" s="168"/>
      <c r="J344" s="158"/>
      <c r="K344" s="172">
        <v>0</v>
      </c>
      <c r="L344" s="177">
        <f t="shared" si="11"/>
        <v>12000</v>
      </c>
      <c r="M344" s="172">
        <v>0</v>
      </c>
      <c r="N344" s="173"/>
      <c r="O344" s="218">
        <v>2000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2000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2000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2000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2000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183">
        <v>1001001087</v>
      </c>
      <c r="G345" s="171" t="s">
        <v>377</v>
      </c>
      <c r="H345" s="168" t="s">
        <v>378</v>
      </c>
      <c r="I345" s="168"/>
      <c r="J345" s="158"/>
      <c r="K345" s="172">
        <v>0</v>
      </c>
      <c r="L345" s="159">
        <f t="shared" si="11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183">
        <v>1001001088</v>
      </c>
      <c r="G346" s="171" t="s">
        <v>379</v>
      </c>
      <c r="H346" s="168" t="s">
        <v>378</v>
      </c>
      <c r="I346" s="168"/>
      <c r="J346" s="158"/>
      <c r="K346" s="172">
        <v>0</v>
      </c>
      <c r="L346" s="159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183">
        <v>1001001089</v>
      </c>
      <c r="G347" s="171" t="s">
        <v>380</v>
      </c>
      <c r="H347" s="168" t="s">
        <v>378</v>
      </c>
      <c r="I347" s="168"/>
      <c r="J347" s="158"/>
      <c r="K347" s="172">
        <v>0</v>
      </c>
      <c r="L347" s="159">
        <f t="shared" si="11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183">
        <v>1001001110</v>
      </c>
      <c r="G348" s="171" t="s">
        <v>381</v>
      </c>
      <c r="H348" s="168" t="s">
        <v>378</v>
      </c>
      <c r="I348" s="168"/>
      <c r="J348" s="158"/>
      <c r="K348" s="172">
        <v>0</v>
      </c>
      <c r="L348" s="177">
        <f t="shared" si="11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23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183">
        <v>1001001111</v>
      </c>
      <c r="G349" s="171" t="s">
        <v>382</v>
      </c>
      <c r="H349" s="168" t="s">
        <v>378</v>
      </c>
      <c r="I349" s="168"/>
      <c r="J349" s="158"/>
      <c r="K349" s="172">
        <v>0</v>
      </c>
      <c r="L349" s="177">
        <f t="shared" si="11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183">
        <v>1001001112</v>
      </c>
      <c r="G350" s="171" t="s">
        <v>383</v>
      </c>
      <c r="H350" s="168" t="s">
        <v>378</v>
      </c>
      <c r="I350" s="168"/>
      <c r="J350" s="158"/>
      <c r="K350" s="172">
        <v>0</v>
      </c>
      <c r="L350" s="177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23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183">
        <v>1001001113</v>
      </c>
      <c r="G351" s="171" t="s">
        <v>384</v>
      </c>
      <c r="H351" s="168" t="s">
        <v>378</v>
      </c>
      <c r="I351" s="168"/>
      <c r="J351" s="158"/>
      <c r="K351" s="172">
        <v>0</v>
      </c>
      <c r="L351" s="159">
        <f t="shared" si="11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83">
        <v>1001001114</v>
      </c>
      <c r="G352" s="171" t="s">
        <v>385</v>
      </c>
      <c r="H352" s="168" t="s">
        <v>378</v>
      </c>
      <c r="I352" s="168"/>
      <c r="J352" s="158"/>
      <c r="K352" s="172">
        <v>0</v>
      </c>
      <c r="L352" s="159">
        <f t="shared" si="11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23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481" s="318" customFormat="1" ht="26.25">
      <c r="A353" s="167">
        <v>352</v>
      </c>
      <c r="B353" s="298"/>
      <c r="C353" s="298"/>
      <c r="D353" s="298"/>
      <c r="E353" s="299"/>
      <c r="F353" s="194">
        <v>1113219</v>
      </c>
      <c r="G353" s="238" t="s">
        <v>413</v>
      </c>
      <c r="H353" s="178" t="s">
        <v>42</v>
      </c>
      <c r="I353" s="311"/>
      <c r="J353" s="312"/>
      <c r="K353" s="313"/>
      <c r="L353" s="159">
        <f t="shared" si="11"/>
        <v>4385</v>
      </c>
      <c r="M353" s="313"/>
      <c r="N353" s="314"/>
      <c r="O353" s="364">
        <v>653</v>
      </c>
      <c r="P353" s="314"/>
      <c r="Q353" s="315"/>
      <c r="R353" s="314"/>
      <c r="S353" s="314"/>
      <c r="T353" s="314"/>
      <c r="U353" s="314"/>
      <c r="V353" s="312"/>
      <c r="W353" s="314"/>
      <c r="X353" s="314"/>
      <c r="Y353" s="452">
        <v>492</v>
      </c>
      <c r="Z353" s="314"/>
      <c r="AA353" s="315"/>
      <c r="AB353" s="314"/>
      <c r="AC353" s="314"/>
      <c r="AD353" s="314"/>
      <c r="AE353" s="314"/>
      <c r="AF353" s="312"/>
      <c r="AG353" s="314"/>
      <c r="AH353" s="314"/>
      <c r="AI353" s="453">
        <v>1650</v>
      </c>
      <c r="AJ353" s="314"/>
      <c r="AK353" s="315"/>
      <c r="AL353" s="314"/>
      <c r="AM353" s="314"/>
      <c r="AN353" s="314"/>
      <c r="AO353" s="314"/>
      <c r="AP353" s="312"/>
      <c r="AQ353" s="314"/>
      <c r="AR353" s="314"/>
      <c r="AS353" s="367">
        <v>360</v>
      </c>
      <c r="AT353" s="314"/>
      <c r="AU353" s="315"/>
      <c r="AV353" s="314"/>
      <c r="AW353" s="314"/>
      <c r="AX353" s="314"/>
      <c r="AY353" s="314"/>
      <c r="AZ353" s="312"/>
      <c r="BA353" s="314"/>
      <c r="BB353" s="314"/>
      <c r="BC353" s="336">
        <v>630</v>
      </c>
      <c r="BD353" s="314"/>
      <c r="BE353" s="315"/>
      <c r="BF353" s="314"/>
      <c r="BG353" s="314"/>
      <c r="BH353" s="314"/>
      <c r="BI353" s="314"/>
      <c r="BJ353" s="312"/>
      <c r="BK353" s="314"/>
      <c r="BL353" s="314"/>
      <c r="BM353" s="505"/>
      <c r="BN353" s="314"/>
      <c r="BO353" s="315"/>
      <c r="BP353" s="314"/>
      <c r="BQ353" s="314"/>
      <c r="BR353" s="314"/>
      <c r="BS353" s="314"/>
      <c r="BT353" s="312"/>
      <c r="BU353" s="314"/>
      <c r="BV353" s="314"/>
      <c r="BW353" s="369">
        <v>600</v>
      </c>
      <c r="BX353" s="314"/>
      <c r="BY353" s="315"/>
      <c r="BZ353" s="314"/>
      <c r="CA353" s="314"/>
      <c r="CB353" s="314"/>
      <c r="CC353" s="314"/>
      <c r="CD353" s="312"/>
      <c r="CE353" s="317"/>
      <c r="CF353" s="156"/>
      <c r="CG353" s="156"/>
      <c r="CH353" s="156"/>
      <c r="CI353" s="156"/>
      <c r="CJ353" s="156"/>
      <c r="CK353" s="156"/>
      <c r="CL353" s="156"/>
      <c r="CM353" s="156"/>
      <c r="CN353" s="156"/>
      <c r="CO353" s="156"/>
      <c r="CP353" s="156"/>
      <c r="CQ353" s="156"/>
      <c r="CR353" s="156"/>
      <c r="CS353" s="156"/>
      <c r="CT353" s="156"/>
      <c r="CU353" s="156"/>
      <c r="CV353" s="156"/>
      <c r="CW353" s="156"/>
      <c r="CX353" s="156"/>
      <c r="CY353" s="156"/>
      <c r="CZ353" s="156"/>
      <c r="DA353" s="156"/>
      <c r="DB353" s="156"/>
      <c r="DC353" s="156"/>
      <c r="DD353" s="156"/>
      <c r="DE353" s="156"/>
      <c r="DF353" s="156"/>
      <c r="DG353" s="156"/>
      <c r="DH353" s="156"/>
      <c r="DI353" s="156"/>
      <c r="DJ353" s="156"/>
      <c r="DK353" s="156"/>
      <c r="DL353" s="156"/>
      <c r="DM353" s="156"/>
      <c r="DN353" s="156"/>
      <c r="DO353" s="156"/>
      <c r="DP353" s="156"/>
      <c r="DQ353" s="156"/>
      <c r="DR353" s="156"/>
      <c r="DS353" s="156"/>
      <c r="DT353" s="156"/>
      <c r="DU353" s="156"/>
      <c r="DV353" s="156"/>
      <c r="DW353" s="156"/>
      <c r="DX353" s="156"/>
      <c r="DY353" s="156"/>
      <c r="DZ353" s="156"/>
      <c r="EA353" s="156"/>
      <c r="EB353" s="156"/>
      <c r="EC353" s="156"/>
      <c r="ED353" s="156"/>
      <c r="EE353" s="156"/>
      <c r="EF353" s="156"/>
      <c r="EG353" s="156"/>
      <c r="EH353" s="156"/>
      <c r="EI353" s="156"/>
      <c r="EJ353" s="156"/>
      <c r="EK353" s="156"/>
      <c r="EL353" s="156"/>
      <c r="EM353" s="156"/>
      <c r="EN353" s="156"/>
      <c r="EO353" s="156"/>
      <c r="EP353" s="156"/>
      <c r="EQ353" s="156"/>
      <c r="ER353" s="156"/>
      <c r="ES353" s="156"/>
      <c r="ET353" s="156"/>
      <c r="EU353" s="156"/>
      <c r="EV353" s="156"/>
      <c r="EW353" s="156"/>
      <c r="EX353" s="156"/>
      <c r="EY353" s="156"/>
      <c r="EZ353" s="156"/>
      <c r="FA353" s="156"/>
      <c r="FB353" s="156"/>
      <c r="FC353" s="156"/>
      <c r="FD353" s="156"/>
      <c r="FE353" s="156"/>
      <c r="FF353" s="156"/>
      <c r="FG353" s="156"/>
      <c r="FH353" s="156"/>
      <c r="FI353" s="156"/>
      <c r="FJ353" s="156"/>
      <c r="FK353" s="156"/>
      <c r="FL353" s="156"/>
      <c r="FM353" s="156"/>
      <c r="FN353" s="156"/>
      <c r="FO353" s="156"/>
      <c r="FP353" s="156"/>
      <c r="FQ353" s="156"/>
      <c r="FR353" s="156"/>
      <c r="FS353" s="156"/>
      <c r="FT353" s="156"/>
      <c r="FU353" s="156"/>
      <c r="FV353" s="156"/>
      <c r="FW353" s="156"/>
      <c r="FX353" s="156"/>
      <c r="FY353" s="156"/>
      <c r="FZ353" s="156"/>
      <c r="GA353" s="156"/>
      <c r="GB353" s="156"/>
      <c r="GC353" s="156"/>
      <c r="GD353" s="156"/>
      <c r="GE353" s="156"/>
      <c r="GF353" s="156"/>
      <c r="GG353" s="156"/>
      <c r="GH353" s="156"/>
      <c r="GI353" s="156"/>
      <c r="GJ353" s="156"/>
      <c r="GK353" s="156"/>
      <c r="GL353" s="156"/>
      <c r="GM353" s="156"/>
      <c r="GN353" s="156"/>
      <c r="GO353" s="156"/>
      <c r="GP353" s="156"/>
      <c r="GQ353" s="156"/>
      <c r="GR353" s="156"/>
      <c r="GS353" s="156"/>
      <c r="GT353" s="156"/>
      <c r="GU353" s="156"/>
      <c r="GV353" s="156"/>
      <c r="GW353" s="156"/>
      <c r="GX353" s="156"/>
      <c r="GY353" s="156"/>
      <c r="GZ353" s="156"/>
      <c r="HA353" s="156"/>
      <c r="HB353" s="156"/>
      <c r="HC353" s="156"/>
      <c r="HD353" s="156"/>
      <c r="HE353" s="156"/>
      <c r="HF353" s="156"/>
      <c r="HG353" s="156"/>
      <c r="HH353" s="156"/>
      <c r="HI353" s="156"/>
      <c r="HJ353" s="156"/>
      <c r="HK353" s="156"/>
      <c r="HL353" s="156"/>
      <c r="HM353" s="156"/>
      <c r="HN353" s="156"/>
      <c r="HO353" s="156"/>
      <c r="HP353" s="156"/>
      <c r="HQ353" s="156"/>
      <c r="HR353" s="156"/>
      <c r="HS353" s="156"/>
      <c r="HT353" s="156"/>
      <c r="HU353" s="156"/>
      <c r="HV353" s="156"/>
      <c r="HW353" s="156"/>
      <c r="HX353" s="156"/>
      <c r="HY353" s="156"/>
      <c r="HZ353" s="156"/>
      <c r="IA353" s="156"/>
      <c r="IB353" s="156"/>
      <c r="IC353" s="156"/>
      <c r="ID353" s="156"/>
      <c r="IE353" s="156"/>
      <c r="IF353" s="156"/>
      <c r="IG353" s="156"/>
      <c r="IH353" s="156"/>
      <c r="II353" s="156"/>
      <c r="IJ353" s="156"/>
      <c r="IK353" s="156"/>
      <c r="IL353" s="156"/>
      <c r="IM353" s="156"/>
      <c r="IN353" s="156"/>
      <c r="IO353" s="156"/>
      <c r="IP353" s="156"/>
      <c r="IQ353" s="156"/>
      <c r="IR353" s="156"/>
      <c r="IS353" s="156"/>
      <c r="IT353" s="156"/>
      <c r="IU353" s="156"/>
      <c r="IV353" s="156"/>
      <c r="IW353" s="156"/>
      <c r="IX353" s="156"/>
      <c r="IY353" s="156"/>
      <c r="IZ353" s="156"/>
      <c r="JA353" s="156"/>
      <c r="JB353" s="156"/>
      <c r="JC353" s="156"/>
      <c r="JD353" s="156"/>
      <c r="JE353" s="156"/>
      <c r="JF353" s="156"/>
      <c r="JG353" s="156"/>
      <c r="JH353" s="156"/>
      <c r="JI353" s="156"/>
      <c r="JJ353" s="156"/>
      <c r="JK353" s="156"/>
      <c r="JL353" s="156"/>
      <c r="JM353" s="156"/>
      <c r="JN353" s="156"/>
      <c r="JO353" s="156"/>
      <c r="JP353" s="156"/>
      <c r="JQ353" s="156"/>
      <c r="JR353" s="156"/>
      <c r="JS353" s="156"/>
      <c r="JT353" s="156"/>
      <c r="JU353" s="156"/>
      <c r="JV353" s="156"/>
      <c r="JW353" s="156"/>
      <c r="JX353" s="156"/>
      <c r="JY353" s="156"/>
      <c r="JZ353" s="156"/>
      <c r="KA353" s="156"/>
      <c r="KB353" s="156"/>
      <c r="KC353" s="156"/>
      <c r="KD353" s="156"/>
      <c r="KE353" s="156"/>
      <c r="KF353" s="156"/>
      <c r="KG353" s="156"/>
      <c r="KH353" s="156"/>
      <c r="KI353" s="156"/>
      <c r="KJ353" s="156"/>
      <c r="KK353" s="156"/>
      <c r="KL353" s="156"/>
      <c r="KM353" s="156"/>
      <c r="KN353" s="156"/>
      <c r="KO353" s="156"/>
      <c r="KP353" s="156"/>
      <c r="KQ353" s="156"/>
      <c r="KR353" s="156"/>
      <c r="KS353" s="156"/>
      <c r="KT353" s="156"/>
      <c r="KU353" s="156"/>
      <c r="KV353" s="156"/>
      <c r="KW353" s="156"/>
      <c r="KX353" s="156"/>
      <c r="KY353" s="156"/>
      <c r="KZ353" s="156"/>
      <c r="LA353" s="156"/>
      <c r="LB353" s="156"/>
      <c r="LC353" s="156"/>
      <c r="LD353" s="156"/>
      <c r="LE353" s="156"/>
      <c r="LF353" s="156"/>
      <c r="LG353" s="156"/>
      <c r="LH353" s="156"/>
      <c r="LI353" s="156"/>
      <c r="LJ353" s="156"/>
      <c r="LK353" s="156"/>
      <c r="LL353" s="156"/>
      <c r="LM353" s="156"/>
      <c r="LN353" s="156"/>
      <c r="LO353" s="156"/>
      <c r="LP353" s="156"/>
      <c r="LQ353" s="156"/>
      <c r="LR353" s="156"/>
      <c r="LS353" s="156"/>
      <c r="LT353" s="156"/>
      <c r="LU353" s="156"/>
      <c r="LV353" s="156"/>
      <c r="LW353" s="156"/>
      <c r="LX353" s="156"/>
      <c r="LY353" s="156"/>
      <c r="LZ353" s="156"/>
      <c r="MA353" s="156"/>
      <c r="MB353" s="156"/>
      <c r="MC353" s="156"/>
      <c r="MD353" s="156"/>
      <c r="ME353" s="156"/>
      <c r="MF353" s="156"/>
      <c r="MG353" s="156"/>
      <c r="MH353" s="156"/>
      <c r="MI353" s="156"/>
      <c r="MJ353" s="156"/>
      <c r="MK353" s="156"/>
      <c r="ML353" s="156"/>
      <c r="MM353" s="156"/>
      <c r="MN353" s="156"/>
      <c r="MO353" s="156"/>
      <c r="MP353" s="156"/>
      <c r="MQ353" s="156"/>
      <c r="MR353" s="156"/>
      <c r="MS353" s="156"/>
      <c r="MT353" s="156"/>
      <c r="MU353" s="156"/>
      <c r="MV353" s="156"/>
      <c r="MW353" s="156"/>
      <c r="MX353" s="156"/>
      <c r="MY353" s="156"/>
      <c r="MZ353" s="156"/>
      <c r="NA353" s="156"/>
      <c r="NB353" s="156"/>
      <c r="NC353" s="156"/>
      <c r="ND353" s="156"/>
      <c r="NE353" s="156"/>
      <c r="NF353" s="156"/>
      <c r="NG353" s="156"/>
      <c r="NH353" s="156"/>
      <c r="NI353" s="156"/>
      <c r="NJ353" s="156"/>
      <c r="NK353" s="156"/>
      <c r="NL353" s="156"/>
      <c r="NM353" s="156"/>
      <c r="NN353" s="156"/>
      <c r="NO353" s="156"/>
      <c r="NP353" s="156"/>
      <c r="NQ353" s="156"/>
      <c r="NR353" s="156"/>
      <c r="NS353" s="156"/>
      <c r="NT353" s="156"/>
      <c r="NU353" s="156"/>
      <c r="NV353" s="156"/>
      <c r="NW353" s="156"/>
      <c r="NX353" s="156"/>
      <c r="NY353" s="156"/>
      <c r="NZ353" s="156"/>
      <c r="OA353" s="156"/>
      <c r="OB353" s="156"/>
      <c r="OC353" s="156"/>
      <c r="OD353" s="156"/>
      <c r="OE353" s="156"/>
      <c r="OF353" s="156"/>
      <c r="OG353" s="156"/>
      <c r="OH353" s="156"/>
      <c r="OI353" s="156"/>
      <c r="OJ353" s="156"/>
      <c r="OK353" s="156"/>
      <c r="OL353" s="156"/>
      <c r="OM353" s="156"/>
      <c r="ON353" s="156"/>
      <c r="OO353" s="156"/>
      <c r="OP353" s="156"/>
      <c r="OQ353" s="156"/>
      <c r="OR353" s="156"/>
      <c r="OS353" s="156"/>
      <c r="OT353" s="156"/>
      <c r="OU353" s="156"/>
      <c r="OV353" s="156"/>
      <c r="OW353" s="156"/>
      <c r="OX353" s="156"/>
      <c r="OY353" s="156"/>
      <c r="OZ353" s="156"/>
      <c r="PA353" s="156"/>
      <c r="PB353" s="156"/>
      <c r="PC353" s="156"/>
      <c r="PD353" s="156"/>
      <c r="PE353" s="156"/>
      <c r="PF353" s="156"/>
      <c r="PG353" s="156"/>
      <c r="PH353" s="156"/>
      <c r="PI353" s="156"/>
      <c r="PJ353" s="156"/>
      <c r="PK353" s="156"/>
      <c r="PL353" s="156"/>
      <c r="PM353" s="156"/>
      <c r="PN353" s="156"/>
      <c r="PO353" s="156"/>
      <c r="PP353" s="156"/>
      <c r="PQ353" s="156"/>
      <c r="PR353" s="156"/>
      <c r="PS353" s="156"/>
      <c r="PT353" s="156"/>
      <c r="PU353" s="156"/>
      <c r="PV353" s="156"/>
      <c r="PW353" s="156"/>
      <c r="PX353" s="156"/>
      <c r="PY353" s="156"/>
      <c r="PZ353" s="156"/>
      <c r="QA353" s="156"/>
      <c r="QB353" s="156"/>
      <c r="QC353" s="156"/>
      <c r="QD353" s="156"/>
      <c r="QE353" s="156"/>
      <c r="QF353" s="156"/>
      <c r="QG353" s="156"/>
      <c r="QH353" s="156"/>
      <c r="QI353" s="156"/>
      <c r="QJ353" s="156"/>
      <c r="QK353" s="156"/>
      <c r="QL353" s="156"/>
      <c r="QM353" s="156"/>
      <c r="QN353" s="156"/>
      <c r="QO353" s="156"/>
      <c r="QP353" s="156"/>
      <c r="QQ353" s="156"/>
      <c r="QR353" s="156"/>
      <c r="QS353" s="156"/>
      <c r="QT353" s="156"/>
      <c r="QU353" s="156"/>
      <c r="QV353" s="156"/>
      <c r="QW353" s="156"/>
      <c r="QX353" s="156"/>
      <c r="QY353" s="156"/>
      <c r="QZ353" s="156"/>
      <c r="RA353" s="156"/>
      <c r="RB353" s="156"/>
      <c r="RC353" s="156"/>
      <c r="RD353" s="156"/>
      <c r="RE353" s="156"/>
      <c r="RF353" s="156"/>
      <c r="RG353" s="156"/>
      <c r="RH353" s="156"/>
      <c r="RI353" s="156"/>
      <c r="RJ353" s="156"/>
      <c r="RK353" s="156"/>
      <c r="RL353" s="156"/>
      <c r="RM353" s="156"/>
    </row>
    <row r="354" spans="1:481" s="318" customFormat="1" ht="26.25">
      <c r="A354" s="167">
        <v>353</v>
      </c>
      <c r="B354" s="298"/>
      <c r="C354" s="298"/>
      <c r="D354" s="298"/>
      <c r="E354" s="299"/>
      <c r="F354" s="303">
        <v>1113220</v>
      </c>
      <c r="G354" s="438" t="s">
        <v>414</v>
      </c>
      <c r="H354" s="178" t="s">
        <v>42</v>
      </c>
      <c r="I354" s="298"/>
      <c r="J354" s="312"/>
      <c r="K354" s="313"/>
      <c r="L354" s="159">
        <f t="shared" ref="L354:L355" si="16">SUM(O354,Y354,AI354,AS354,BC354,BM354,BW354)</f>
        <v>0</v>
      </c>
      <c r="M354" s="313"/>
      <c r="N354" s="314"/>
      <c r="O354" s="364"/>
      <c r="P354" s="314"/>
      <c r="Q354" s="315"/>
      <c r="R354" s="314"/>
      <c r="S354" s="314"/>
      <c r="T354" s="314"/>
      <c r="U354" s="314"/>
      <c r="V354" s="312"/>
      <c r="W354" s="314"/>
      <c r="X354" s="314"/>
      <c r="Y354" s="366"/>
      <c r="Z354" s="314"/>
      <c r="AA354" s="315"/>
      <c r="AB354" s="314"/>
      <c r="AC354" s="314"/>
      <c r="AD354" s="314"/>
      <c r="AE354" s="314"/>
      <c r="AF354" s="312"/>
      <c r="AG354" s="314"/>
      <c r="AH354" s="314"/>
      <c r="AI354" s="365"/>
      <c r="AJ354" s="314"/>
      <c r="AK354" s="315"/>
      <c r="AL354" s="314"/>
      <c r="AM354" s="314"/>
      <c r="AN354" s="314"/>
      <c r="AO354" s="314"/>
      <c r="AP354" s="312"/>
      <c r="AQ354" s="314"/>
      <c r="AR354" s="314"/>
      <c r="AS354" s="367"/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353"/>
      <c r="BD354" s="314"/>
      <c r="BE354" s="315"/>
      <c r="BF354" s="314"/>
      <c r="BG354" s="314"/>
      <c r="BH354" s="314"/>
      <c r="BI354" s="314"/>
      <c r="BJ354" s="312"/>
      <c r="BK354" s="314"/>
      <c r="BL354" s="314"/>
      <c r="BM354" s="505"/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9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354</v>
      </c>
      <c r="B355" s="298"/>
      <c r="C355" s="298"/>
      <c r="D355" s="298"/>
      <c r="E355" s="299"/>
      <c r="F355" s="194">
        <v>1113218</v>
      </c>
      <c r="G355" s="238" t="s">
        <v>415</v>
      </c>
      <c r="H355" s="178" t="s">
        <v>42</v>
      </c>
      <c r="I355" s="298"/>
      <c r="J355" s="312"/>
      <c r="K355" s="313"/>
      <c r="L355" s="159">
        <f t="shared" si="16"/>
        <v>2717</v>
      </c>
      <c r="M355" s="313"/>
      <c r="N355" s="314"/>
      <c r="O355" s="364">
        <v>416</v>
      </c>
      <c r="P355" s="314"/>
      <c r="Q355" s="315"/>
      <c r="R355" s="314"/>
      <c r="S355" s="314"/>
      <c r="T355" s="314"/>
      <c r="U355" s="314"/>
      <c r="V355" s="312"/>
      <c r="W355" s="314"/>
      <c r="X355" s="314"/>
      <c r="Y355" s="366">
        <v>381</v>
      </c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5">
        <v>730</v>
      </c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7">
        <v>320</v>
      </c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454">
        <v>470</v>
      </c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505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9">
        <v>400</v>
      </c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 hidden="1">
      <c r="A356" s="167">
        <v>355</v>
      </c>
      <c r="B356" s="298"/>
      <c r="C356" s="298"/>
      <c r="D356" s="298"/>
      <c r="E356" s="299"/>
      <c r="F356" s="194">
        <v>20058609</v>
      </c>
      <c r="G356" s="238" t="s">
        <v>434</v>
      </c>
      <c r="H356" s="371" t="s">
        <v>69</v>
      </c>
      <c r="I356" s="298"/>
      <c r="J356" s="312"/>
      <c r="K356" s="313"/>
      <c r="L356" s="177">
        <f t="shared" ref="L356:L373" si="17">SUM(O356,Y356,AI356,AS356,BC356,BM356,BW356)</f>
        <v>6600</v>
      </c>
      <c r="M356" s="313"/>
      <c r="N356" s="314"/>
      <c r="O356" s="364">
        <v>1100</v>
      </c>
      <c r="P356" s="314"/>
      <c r="Q356" s="315"/>
      <c r="R356" s="314"/>
      <c r="S356" s="314"/>
      <c r="T356" s="314"/>
      <c r="U356" s="314"/>
      <c r="V356" s="312"/>
      <c r="W356" s="314"/>
      <c r="X356" s="314"/>
      <c r="Y356" s="366">
        <v>1100</v>
      </c>
      <c r="Z356" s="314"/>
      <c r="AA356" s="315"/>
      <c r="AB356" s="314"/>
      <c r="AC356" s="314"/>
      <c r="AD356" s="314"/>
      <c r="AE356" s="314"/>
      <c r="AF356" s="312"/>
      <c r="AG356" s="314"/>
      <c r="AH356" s="314"/>
      <c r="AI356" s="365">
        <v>1100</v>
      </c>
      <c r="AJ356" s="314"/>
      <c r="AK356" s="315"/>
      <c r="AL356" s="314"/>
      <c r="AM356" s="314"/>
      <c r="AN356" s="314"/>
      <c r="AO356" s="314"/>
      <c r="AP356" s="312"/>
      <c r="AQ356" s="314"/>
      <c r="AR356" s="314"/>
      <c r="AS356" s="367">
        <v>1100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370">
        <v>1100</v>
      </c>
      <c r="BD356" s="314"/>
      <c r="BE356" s="315"/>
      <c r="BF356" s="314"/>
      <c r="BG356" s="314"/>
      <c r="BH356" s="314"/>
      <c r="BI356" s="314"/>
      <c r="BJ356" s="312"/>
      <c r="BK356" s="314"/>
      <c r="BL356" s="314"/>
      <c r="BM356" s="449">
        <v>1100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9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356</v>
      </c>
      <c r="B357" s="298"/>
      <c r="C357" s="298"/>
      <c r="D357" s="298"/>
      <c r="E357" s="299"/>
      <c r="F357" s="194">
        <v>20059076</v>
      </c>
      <c r="G357" s="238" t="s">
        <v>435</v>
      </c>
      <c r="H357" s="373" t="s">
        <v>69</v>
      </c>
      <c r="I357" s="298"/>
      <c r="J357" s="312"/>
      <c r="K357" s="313"/>
      <c r="L357" s="177">
        <f t="shared" si="17"/>
        <v>9000</v>
      </c>
      <c r="M357" s="313"/>
      <c r="N357" s="314"/>
      <c r="O357" s="364">
        <v>1500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6">
        <v>1500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5">
        <v>1500</v>
      </c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7">
        <v>1500</v>
      </c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>
        <v>1500</v>
      </c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95">
        <v>1500</v>
      </c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9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357</v>
      </c>
      <c r="B358" s="298"/>
      <c r="C358" s="298"/>
      <c r="D358" s="298"/>
      <c r="E358" s="299"/>
      <c r="F358" s="496">
        <v>20059086</v>
      </c>
      <c r="G358" s="497" t="s">
        <v>436</v>
      </c>
      <c r="H358" s="373" t="s">
        <v>69</v>
      </c>
      <c r="I358" s="298"/>
      <c r="J358" s="312"/>
      <c r="K358" s="313"/>
      <c r="L358" s="177">
        <f t="shared" si="17"/>
        <v>0</v>
      </c>
      <c r="M358" s="313"/>
      <c r="N358" s="314"/>
      <c r="O358" s="364"/>
      <c r="P358" s="314"/>
      <c r="Q358" s="315"/>
      <c r="R358" s="314"/>
      <c r="S358" s="314"/>
      <c r="T358" s="314"/>
      <c r="U358" s="314"/>
      <c r="V358" s="312"/>
      <c r="W358" s="314"/>
      <c r="X358" s="314"/>
      <c r="Y358" s="366"/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5"/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7"/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8"/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316"/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9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358</v>
      </c>
      <c r="B359" s="298"/>
      <c r="C359" s="298"/>
      <c r="D359" s="298"/>
      <c r="E359" s="299"/>
      <c r="F359" s="194">
        <v>20059084</v>
      </c>
      <c r="G359" s="238" t="s">
        <v>437</v>
      </c>
      <c r="H359" s="373" t="s">
        <v>69</v>
      </c>
      <c r="I359" s="298"/>
      <c r="J359" s="312"/>
      <c r="K359" s="313"/>
      <c r="L359" s="177">
        <f t="shared" si="17"/>
        <v>15600</v>
      </c>
      <c r="M359" s="313"/>
      <c r="N359" s="314"/>
      <c r="O359" s="364">
        <v>2600</v>
      </c>
      <c r="P359" s="314"/>
      <c r="Q359" s="315"/>
      <c r="R359" s="314"/>
      <c r="S359" s="314"/>
      <c r="T359" s="314"/>
      <c r="U359" s="314"/>
      <c r="V359" s="312"/>
      <c r="W359" s="314"/>
      <c r="X359" s="314"/>
      <c r="Y359" s="366">
        <v>2600</v>
      </c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5">
        <v>2600</v>
      </c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7">
        <v>2600</v>
      </c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8">
        <v>2600</v>
      </c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495">
        <v>2600</v>
      </c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9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359</v>
      </c>
      <c r="B360" s="298"/>
      <c r="C360" s="298"/>
      <c r="D360" s="298"/>
      <c r="E360" s="299"/>
      <c r="F360" s="194">
        <v>20059085</v>
      </c>
      <c r="G360" s="238" t="s">
        <v>438</v>
      </c>
      <c r="H360" s="373" t="s">
        <v>69</v>
      </c>
      <c r="I360" s="298"/>
      <c r="J360" s="312"/>
      <c r="K360" s="313"/>
      <c r="L360" s="177">
        <f t="shared" si="17"/>
        <v>9300</v>
      </c>
      <c r="M360" s="313"/>
      <c r="N360" s="314"/>
      <c r="O360" s="364">
        <v>1500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6">
        <v>1500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5">
        <v>1500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7">
        <v>1600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8">
        <v>1600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95">
        <v>1600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9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>
      <c r="A361" s="167">
        <v>355</v>
      </c>
      <c r="B361" s="298"/>
      <c r="C361" s="298"/>
      <c r="D361" s="298"/>
      <c r="E361" s="299"/>
      <c r="F361" s="194">
        <v>1113221</v>
      </c>
      <c r="G361" s="238" t="s">
        <v>416</v>
      </c>
      <c r="H361" s="372" t="s">
        <v>42</v>
      </c>
      <c r="I361" s="298"/>
      <c r="J361" s="312"/>
      <c r="K361" s="313"/>
      <c r="L361" s="159">
        <f t="shared" si="17"/>
        <v>3434</v>
      </c>
      <c r="M361" s="486"/>
      <c r="N361" s="314"/>
      <c r="O361" s="364">
        <v>525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6">
        <v>409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5">
        <v>830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7">
        <v>430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8">
        <v>540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505"/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9">
        <v>700</v>
      </c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9.25">
      <c r="A362" s="167">
        <v>356</v>
      </c>
      <c r="B362" s="298"/>
      <c r="C362" s="298"/>
      <c r="D362" s="298"/>
      <c r="E362" s="299"/>
      <c r="F362" s="331">
        <v>1113222</v>
      </c>
      <c r="G362" s="332" t="s">
        <v>426</v>
      </c>
      <c r="H362" s="372" t="s">
        <v>42</v>
      </c>
      <c r="I362" s="298"/>
      <c r="J362" s="312"/>
      <c r="K362" s="313"/>
      <c r="L362" s="159">
        <f t="shared" si="17"/>
        <v>4082</v>
      </c>
      <c r="M362" s="313"/>
      <c r="N362" s="314"/>
      <c r="O362" s="364">
        <v>607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366">
        <v>605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53">
        <v>1060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367">
        <v>580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368">
        <v>730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505"/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9">
        <v>500</v>
      </c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294">
        <v>357</v>
      </c>
      <c r="B363" s="482"/>
      <c r="C363" s="482"/>
      <c r="D363" s="482"/>
      <c r="E363" s="483"/>
      <c r="F363" s="377">
        <v>1113223</v>
      </c>
      <c r="G363" s="378" t="s">
        <v>428</v>
      </c>
      <c r="H363" s="484" t="s">
        <v>42</v>
      </c>
      <c r="I363" s="482"/>
      <c r="J363" s="485"/>
      <c r="K363" s="486"/>
      <c r="L363" s="159">
        <f t="shared" si="17"/>
        <v>2746</v>
      </c>
      <c r="M363" s="313"/>
      <c r="N363" s="487"/>
      <c r="O363" s="488">
        <v>385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489">
        <v>371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91">
        <v>840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473">
        <v>350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490">
        <v>400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506"/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48">
        <v>400</v>
      </c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297">
        <v>358</v>
      </c>
      <c r="B364" s="298"/>
      <c r="C364" s="298"/>
      <c r="D364" s="298"/>
      <c r="E364" s="299"/>
      <c r="F364" s="379">
        <v>1113224</v>
      </c>
      <c r="G364" s="380" t="s">
        <v>429</v>
      </c>
      <c r="H364" s="430" t="s">
        <v>42</v>
      </c>
      <c r="I364" s="298"/>
      <c r="J364" s="312"/>
      <c r="K364" s="313"/>
      <c r="L364" s="159">
        <f t="shared" si="17"/>
        <v>3214</v>
      </c>
      <c r="M364" s="313"/>
      <c r="N364" s="314"/>
      <c r="O364" s="364">
        <v>519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366">
        <v>495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365">
        <v>500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367">
        <v>410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368">
        <v>790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505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369">
        <v>500</v>
      </c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297">
        <v>359</v>
      </c>
      <c r="B365" s="298"/>
      <c r="C365" s="298"/>
      <c r="D365" s="298"/>
      <c r="E365" s="299"/>
      <c r="F365" s="424">
        <v>1113225</v>
      </c>
      <c r="G365" s="380" t="s">
        <v>431</v>
      </c>
      <c r="H365" s="430" t="s">
        <v>42</v>
      </c>
      <c r="I365" s="298"/>
      <c r="J365" s="312"/>
      <c r="K365" s="313"/>
      <c r="L365" s="159">
        <f t="shared" si="17"/>
        <v>4623</v>
      </c>
      <c r="M365" s="313"/>
      <c r="N365" s="314"/>
      <c r="O365" s="364">
        <v>1053</v>
      </c>
      <c r="P365" s="314"/>
      <c r="Q365" s="315"/>
      <c r="R365" s="314"/>
      <c r="S365" s="314"/>
      <c r="T365" s="314"/>
      <c r="U365" s="314"/>
      <c r="V365" s="312"/>
      <c r="W365" s="314"/>
      <c r="X365" s="317"/>
      <c r="Y365" s="366">
        <v>770</v>
      </c>
      <c r="Z365" s="314"/>
      <c r="AA365" s="315"/>
      <c r="AB365" s="314"/>
      <c r="AC365" s="314"/>
      <c r="AD365" s="314"/>
      <c r="AE365" s="314"/>
      <c r="AF365" s="312"/>
      <c r="AG365" s="314"/>
      <c r="AH365" s="317"/>
      <c r="AI365" s="365">
        <v>700</v>
      </c>
      <c r="AJ365" s="314"/>
      <c r="AK365" s="315"/>
      <c r="AL365" s="314"/>
      <c r="AM365" s="314"/>
      <c r="AN365" s="314"/>
      <c r="AO365" s="314"/>
      <c r="AP365" s="312"/>
      <c r="AQ365" s="314"/>
      <c r="AR365" s="317"/>
      <c r="AS365" s="367">
        <v>700</v>
      </c>
      <c r="AT365" s="314"/>
      <c r="AU365" s="315"/>
      <c r="AV365" s="314"/>
      <c r="AW365" s="314"/>
      <c r="AX365" s="314"/>
      <c r="AY365" s="314"/>
      <c r="AZ365" s="312"/>
      <c r="BA365" s="314"/>
      <c r="BB365" s="317"/>
      <c r="BC365" s="368">
        <v>700</v>
      </c>
      <c r="BD365" s="314"/>
      <c r="BE365" s="315"/>
      <c r="BF365" s="314"/>
      <c r="BG365" s="314"/>
      <c r="BH365" s="314"/>
      <c r="BI365" s="314"/>
      <c r="BJ365" s="312"/>
      <c r="BK365" s="314"/>
      <c r="BL365" s="317"/>
      <c r="BM365" s="505"/>
      <c r="BN365" s="314"/>
      <c r="BO365" s="315"/>
      <c r="BP365" s="314"/>
      <c r="BQ365" s="314"/>
      <c r="BR365" s="314"/>
      <c r="BS365" s="314"/>
      <c r="BT365" s="312"/>
      <c r="BU365" s="314"/>
      <c r="BV365" s="317"/>
      <c r="BW365" s="369">
        <v>700</v>
      </c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 hidden="1">
      <c r="A366" s="297"/>
      <c r="B366" s="298"/>
      <c r="C366" s="298"/>
      <c r="D366" s="298"/>
      <c r="E366" s="299"/>
      <c r="F366" s="379"/>
      <c r="G366" s="380" t="s">
        <v>447</v>
      </c>
      <c r="H366" s="430"/>
      <c r="I366" s="298"/>
      <c r="J366" s="312"/>
      <c r="K366" s="313"/>
      <c r="L366" s="415">
        <f t="shared" si="17"/>
        <v>0</v>
      </c>
      <c r="M366" s="313"/>
      <c r="N366" s="314"/>
      <c r="O366" s="364"/>
      <c r="P366" s="314"/>
      <c r="Q366" s="315"/>
      <c r="R366" s="314"/>
      <c r="S366" s="314"/>
      <c r="T366" s="314"/>
      <c r="U366" s="314"/>
      <c r="V366" s="312"/>
      <c r="W366" s="314"/>
      <c r="X366" s="317"/>
      <c r="Y366" s="366"/>
      <c r="Z366" s="314"/>
      <c r="AA366" s="315"/>
      <c r="AB366" s="314"/>
      <c r="AC366" s="314"/>
      <c r="AD366" s="314"/>
      <c r="AE366" s="314"/>
      <c r="AF366" s="312"/>
      <c r="AG366" s="314"/>
      <c r="AH366" s="317"/>
      <c r="AI366" s="365"/>
      <c r="AJ366" s="314"/>
      <c r="AK366" s="315"/>
      <c r="AL366" s="314"/>
      <c r="AM366" s="314"/>
      <c r="AN366" s="314"/>
      <c r="AO366" s="314"/>
      <c r="AP366" s="312"/>
      <c r="AQ366" s="314"/>
      <c r="AR366" s="317"/>
      <c r="AS366" s="367"/>
      <c r="AT366" s="314"/>
      <c r="AU366" s="315"/>
      <c r="AV366" s="314"/>
      <c r="AW366" s="314"/>
      <c r="AX366" s="314"/>
      <c r="AY366" s="314"/>
      <c r="AZ366" s="312"/>
      <c r="BA366" s="314"/>
      <c r="BB366" s="317"/>
      <c r="BC366" s="368"/>
      <c r="BD366" s="314"/>
      <c r="BE366" s="315"/>
      <c r="BF366" s="314"/>
      <c r="BG366" s="314"/>
      <c r="BH366" s="314"/>
      <c r="BI366" s="314"/>
      <c r="BJ366" s="312"/>
      <c r="BK366" s="314"/>
      <c r="BL366" s="317"/>
      <c r="BM366" s="429"/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9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 hidden="1">
      <c r="A367" s="297"/>
      <c r="B367" s="298"/>
      <c r="C367" s="298"/>
      <c r="D367" s="298"/>
      <c r="E367" s="299"/>
      <c r="F367" s="499"/>
      <c r="G367" s="445" t="s">
        <v>448</v>
      </c>
      <c r="H367" s="430"/>
      <c r="I367" s="298"/>
      <c r="J367" s="312"/>
      <c r="K367" s="313"/>
      <c r="L367" s="415">
        <f t="shared" si="17"/>
        <v>0</v>
      </c>
      <c r="M367" s="313"/>
      <c r="N367" s="314"/>
      <c r="O367" s="364"/>
      <c r="P367" s="314"/>
      <c r="Q367" s="315"/>
      <c r="R367" s="314"/>
      <c r="S367" s="314"/>
      <c r="T367" s="314"/>
      <c r="U367" s="314"/>
      <c r="V367" s="312"/>
      <c r="W367" s="314"/>
      <c r="X367" s="317"/>
      <c r="Y367" s="366"/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65"/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367"/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368"/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429"/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9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6.25" hidden="1">
      <c r="A368" s="297"/>
      <c r="B368" s="298"/>
      <c r="C368" s="298"/>
      <c r="D368" s="298"/>
      <c r="E368" s="498"/>
      <c r="F368" s="501">
        <v>20059413</v>
      </c>
      <c r="G368" s="502" t="s">
        <v>452</v>
      </c>
      <c r="H368" s="494" t="s">
        <v>69</v>
      </c>
      <c r="I368" s="298"/>
      <c r="J368" s="312"/>
      <c r="K368" s="313"/>
      <c r="L368" s="177">
        <f t="shared" si="17"/>
        <v>3300</v>
      </c>
      <c r="M368" s="313"/>
      <c r="N368" s="314"/>
      <c r="O368" s="364">
        <v>600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366">
        <v>500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65">
        <v>600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367">
        <v>500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368">
        <v>500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429">
        <v>600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9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6.25" hidden="1">
      <c r="A369" s="297"/>
      <c r="B369" s="298"/>
      <c r="C369" s="298"/>
      <c r="D369" s="298"/>
      <c r="E369" s="498"/>
      <c r="F369" s="501">
        <v>20059414</v>
      </c>
      <c r="G369" s="502" t="s">
        <v>453</v>
      </c>
      <c r="H369" s="494" t="s">
        <v>69</v>
      </c>
      <c r="I369" s="298"/>
      <c r="J369" s="312"/>
      <c r="K369" s="313"/>
      <c r="L369" s="177">
        <f t="shared" si="17"/>
        <v>3000</v>
      </c>
      <c r="M369" s="313"/>
      <c r="N369" s="314"/>
      <c r="O369" s="364">
        <v>500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366">
        <v>500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65">
        <v>500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367">
        <v>500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368">
        <v>500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429">
        <v>500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9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9.25" hidden="1">
      <c r="A370" s="297"/>
      <c r="B370" s="298"/>
      <c r="C370" s="298"/>
      <c r="D370" s="298"/>
      <c r="E370" s="299"/>
      <c r="F370" s="493"/>
      <c r="G370" s="500" t="s">
        <v>454</v>
      </c>
      <c r="H370" s="373" t="s">
        <v>69</v>
      </c>
      <c r="I370" s="298"/>
      <c r="J370" s="312"/>
      <c r="K370" s="313"/>
      <c r="L370" s="177">
        <f t="shared" si="17"/>
        <v>6000</v>
      </c>
      <c r="M370" s="313"/>
      <c r="N370" s="314"/>
      <c r="O370" s="364"/>
      <c r="P370" s="314"/>
      <c r="Q370" s="315"/>
      <c r="R370" s="314"/>
      <c r="S370" s="314"/>
      <c r="T370" s="314"/>
      <c r="U370" s="314"/>
      <c r="V370" s="312"/>
      <c r="W370" s="314"/>
      <c r="X370" s="317"/>
      <c r="Y370" s="366"/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65">
        <v>1500</v>
      </c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367">
        <v>1500</v>
      </c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368">
        <v>1500</v>
      </c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429">
        <v>1500</v>
      </c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9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9.25" hidden="1">
      <c r="A371" s="297"/>
      <c r="B371" s="298"/>
      <c r="C371" s="298"/>
      <c r="D371" s="298"/>
      <c r="E371" s="299"/>
      <c r="F371" s="379"/>
      <c r="G371" s="380" t="s">
        <v>455</v>
      </c>
      <c r="H371" s="373" t="s">
        <v>69</v>
      </c>
      <c r="I371" s="298"/>
      <c r="J371" s="312"/>
      <c r="K371" s="313"/>
      <c r="L371" s="177">
        <f t="shared" si="17"/>
        <v>6000</v>
      </c>
      <c r="M371" s="313"/>
      <c r="N371" s="314"/>
      <c r="O371" s="364"/>
      <c r="P371" s="314"/>
      <c r="Q371" s="315"/>
      <c r="R371" s="314"/>
      <c r="S371" s="314"/>
      <c r="T371" s="314"/>
      <c r="U371" s="314"/>
      <c r="V371" s="312"/>
      <c r="W371" s="314"/>
      <c r="X371" s="317"/>
      <c r="Y371" s="366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65">
        <v>1500</v>
      </c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7">
        <v>1500</v>
      </c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8">
        <v>1500</v>
      </c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29">
        <v>1500</v>
      </c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9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9.25" hidden="1">
      <c r="A372" s="297"/>
      <c r="B372" s="298"/>
      <c r="C372" s="298"/>
      <c r="D372" s="298"/>
      <c r="E372" s="299"/>
      <c r="F372" s="379"/>
      <c r="G372" s="380" t="s">
        <v>456</v>
      </c>
      <c r="H372" s="494" t="s">
        <v>69</v>
      </c>
      <c r="I372" s="298"/>
      <c r="J372" s="312"/>
      <c r="K372" s="313"/>
      <c r="L372" s="177">
        <f t="shared" si="17"/>
        <v>6000</v>
      </c>
      <c r="M372" s="313"/>
      <c r="N372" s="314"/>
      <c r="O372" s="364"/>
      <c r="P372" s="314"/>
      <c r="Q372" s="315"/>
      <c r="R372" s="314"/>
      <c r="S372" s="314"/>
      <c r="T372" s="314"/>
      <c r="U372" s="314"/>
      <c r="V372" s="312"/>
      <c r="W372" s="314"/>
      <c r="X372" s="317"/>
      <c r="Y372" s="366"/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65">
        <v>1500</v>
      </c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7">
        <v>1500</v>
      </c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8">
        <v>1500</v>
      </c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29">
        <v>1500</v>
      </c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9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9.25" hidden="1">
      <c r="A373" s="297"/>
      <c r="B373" s="298"/>
      <c r="C373" s="298"/>
      <c r="D373" s="298"/>
      <c r="E373" s="299"/>
      <c r="F373" s="424"/>
      <c r="G373" s="380" t="s">
        <v>449</v>
      </c>
      <c r="H373" s="430"/>
      <c r="I373" s="298"/>
      <c r="J373" s="312"/>
      <c r="K373" s="313"/>
      <c r="L373" s="415">
        <f t="shared" si="17"/>
        <v>0</v>
      </c>
      <c r="M373" s="313"/>
      <c r="N373" s="314"/>
      <c r="O373" s="364"/>
      <c r="P373" s="314"/>
      <c r="Q373" s="315"/>
      <c r="R373" s="314"/>
      <c r="S373" s="314"/>
      <c r="T373" s="314"/>
      <c r="U373" s="314"/>
      <c r="V373" s="312"/>
      <c r="W373" s="314"/>
      <c r="X373" s="314"/>
      <c r="Y373" s="366"/>
      <c r="Z373" s="314"/>
      <c r="AA373" s="315"/>
      <c r="AB373" s="314"/>
      <c r="AC373" s="314"/>
      <c r="AD373" s="314"/>
      <c r="AE373" s="314"/>
      <c r="AF373" s="312"/>
      <c r="AG373" s="314"/>
      <c r="AH373" s="314"/>
      <c r="AI373" s="365"/>
      <c r="AJ373" s="314"/>
      <c r="AK373" s="315"/>
      <c r="AL373" s="314"/>
      <c r="AM373" s="314"/>
      <c r="AN373" s="314"/>
      <c r="AO373" s="314"/>
      <c r="AP373" s="312"/>
      <c r="AQ373" s="314"/>
      <c r="AR373" s="314"/>
      <c r="AS373" s="367"/>
      <c r="AT373" s="314"/>
      <c r="AU373" s="315"/>
      <c r="AV373" s="314"/>
      <c r="AW373" s="314"/>
      <c r="AX373" s="314"/>
      <c r="AY373" s="314"/>
      <c r="AZ373" s="312"/>
      <c r="BA373" s="314"/>
      <c r="BB373" s="314"/>
      <c r="BC373" s="368"/>
      <c r="BD373" s="314"/>
      <c r="BE373" s="315"/>
      <c r="BF373" s="314"/>
      <c r="BG373" s="314"/>
      <c r="BH373" s="314"/>
      <c r="BI373" s="314"/>
      <c r="BJ373" s="312"/>
      <c r="BK373" s="314"/>
      <c r="BL373" s="314"/>
      <c r="BM373" s="429"/>
      <c r="BN373" s="314"/>
      <c r="BO373" s="315"/>
      <c r="BP373" s="314"/>
      <c r="BQ373" s="314"/>
      <c r="BR373" s="314"/>
      <c r="BS373" s="314"/>
      <c r="BT373" s="312"/>
      <c r="BU373" s="314"/>
      <c r="BV373" s="314"/>
      <c r="BW373" s="369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ht="29.25" hidden="1" customHeight="1">
      <c r="A374" s="239"/>
      <c r="B374" s="239"/>
      <c r="C374" s="239"/>
      <c r="D374" s="239"/>
      <c r="E374" s="239"/>
      <c r="F374" s="239"/>
      <c r="G374" s="240"/>
      <c r="H374" s="239"/>
      <c r="I374" s="241"/>
      <c r="J374" s="241"/>
      <c r="K374" s="237"/>
      <c r="L374" s="237"/>
      <c r="M374" s="237"/>
      <c r="N374" s="236"/>
      <c r="O374" s="242" t="s">
        <v>386</v>
      </c>
      <c r="Q374" s="243">
        <v>316</v>
      </c>
      <c r="R374" s="242" t="s">
        <v>387</v>
      </c>
      <c r="S374" s="243"/>
      <c r="T374" s="244"/>
      <c r="U374" s="244"/>
      <c r="V374" s="244"/>
      <c r="W374" s="236"/>
      <c r="X374" s="236"/>
      <c r="Y374" s="291"/>
      <c r="Z374" s="245"/>
      <c r="AA374" s="243">
        <v>316</v>
      </c>
      <c r="AB374" s="242" t="s">
        <v>387</v>
      </c>
      <c r="AC374" s="243"/>
      <c r="AD374" s="244"/>
      <c r="AE374" s="244"/>
      <c r="AF374" s="244"/>
      <c r="AG374" s="236"/>
      <c r="AH374" s="236"/>
      <c r="AI374" s="291"/>
      <c r="AJ374" s="245"/>
      <c r="AK374" s="243">
        <v>316</v>
      </c>
      <c r="AL374" s="242" t="s">
        <v>387</v>
      </c>
      <c r="AM374" s="243"/>
      <c r="AN374" s="244"/>
      <c r="AO374" s="244"/>
      <c r="AP374" s="244"/>
      <c r="AQ374" s="236"/>
      <c r="AR374" s="236"/>
      <c r="AS374" s="291"/>
      <c r="AT374" s="245"/>
      <c r="AU374" s="243">
        <v>316</v>
      </c>
      <c r="AV374" s="242" t="s">
        <v>387</v>
      </c>
      <c r="AW374" s="243"/>
      <c r="AX374" s="244"/>
      <c r="AY374" s="244"/>
      <c r="AZ374" s="244"/>
      <c r="BA374" s="236"/>
      <c r="BB374" s="236"/>
      <c r="BC374" s="325"/>
      <c r="BD374" s="245"/>
      <c r="BE374" s="243">
        <v>316</v>
      </c>
      <c r="BF374" s="242" t="s">
        <v>387</v>
      </c>
      <c r="BG374" s="243"/>
      <c r="BH374" s="244"/>
      <c r="BI374" s="244"/>
      <c r="BJ374" s="244"/>
      <c r="BK374" s="236"/>
      <c r="BL374" s="236"/>
      <c r="BM374" s="291"/>
      <c r="BN374" s="245"/>
      <c r="BO374" s="243">
        <v>316</v>
      </c>
      <c r="BP374" s="242" t="s">
        <v>387</v>
      </c>
      <c r="BQ374" s="243"/>
      <c r="BR374" s="244"/>
      <c r="BS374" s="244"/>
      <c r="BT374" s="244"/>
      <c r="BU374" s="236"/>
      <c r="BV374" s="237"/>
      <c r="BW374" s="237"/>
      <c r="BX374" s="237"/>
      <c r="BY374" s="237"/>
      <c r="BZ374" s="237"/>
      <c r="CA374" s="237"/>
      <c r="CB374" s="237"/>
      <c r="CC374" s="237"/>
      <c r="CD374" s="237"/>
      <c r="CE374" s="237"/>
    </row>
    <row r="375" spans="1:481" ht="29.25" hidden="1">
      <c r="A375" s="239"/>
      <c r="B375" s="239"/>
      <c r="C375" s="239"/>
      <c r="D375" s="239"/>
      <c r="E375" s="239"/>
      <c r="F375" s="239"/>
      <c r="G375" s="240"/>
      <c r="H375" s="239"/>
      <c r="I375" s="241"/>
      <c r="J375" s="241"/>
      <c r="K375" s="237"/>
      <c r="L375" s="237"/>
      <c r="M375" s="237"/>
      <c r="N375" s="236"/>
      <c r="O375" s="242" t="s">
        <v>388</v>
      </c>
      <c r="P375" s="245"/>
      <c r="Q375" s="243"/>
      <c r="R375" s="242" t="s">
        <v>387</v>
      </c>
      <c r="S375" s="243">
        <v>0</v>
      </c>
      <c r="T375" s="242" t="s">
        <v>389</v>
      </c>
      <c r="U375" s="244"/>
      <c r="V375" s="244"/>
      <c r="W375" s="236"/>
      <c r="X375" s="236"/>
      <c r="Y375" s="292"/>
      <c r="Z375" s="245"/>
      <c r="AA375" s="243"/>
      <c r="AB375" s="242" t="s">
        <v>387</v>
      </c>
      <c r="AC375" s="243">
        <v>0</v>
      </c>
      <c r="AD375" s="242" t="s">
        <v>389</v>
      </c>
      <c r="AE375" s="244"/>
      <c r="AF375" s="244"/>
      <c r="AG375" s="236"/>
      <c r="AH375" s="236"/>
      <c r="AI375" s="292"/>
      <c r="AJ375" s="245"/>
      <c r="AK375" s="243"/>
      <c r="AL375" s="242" t="s">
        <v>387</v>
      </c>
      <c r="AM375" s="243">
        <v>0</v>
      </c>
      <c r="AN375" s="242" t="s">
        <v>389</v>
      </c>
      <c r="AO375" s="244"/>
      <c r="AP375" s="244"/>
      <c r="AQ375" s="236"/>
      <c r="AR375" s="236"/>
      <c r="AS375" s="292"/>
      <c r="AT375" s="245"/>
      <c r="AU375" s="243"/>
      <c r="AV375" s="242" t="s">
        <v>387</v>
      </c>
      <c r="AW375" s="243">
        <v>0</v>
      </c>
      <c r="AX375" s="242" t="s">
        <v>389</v>
      </c>
      <c r="AY375" s="244"/>
      <c r="AZ375" s="244"/>
      <c r="BA375" s="236"/>
      <c r="BB375" s="236"/>
      <c r="BC375" s="354"/>
      <c r="BD375" s="245"/>
      <c r="BE375" s="243"/>
      <c r="BF375" s="242" t="s">
        <v>387</v>
      </c>
      <c r="BG375" s="243">
        <v>0</v>
      </c>
      <c r="BH375" s="242" t="s">
        <v>389</v>
      </c>
      <c r="BI375" s="244"/>
      <c r="BJ375" s="244"/>
      <c r="BK375" s="236"/>
      <c r="BL375" s="236"/>
      <c r="BM375" s="292"/>
      <c r="BN375" s="245"/>
      <c r="BO375" s="243"/>
      <c r="BP375" s="242" t="s">
        <v>387</v>
      </c>
      <c r="BQ375" s="243">
        <v>0</v>
      </c>
      <c r="BR375" s="242" t="s">
        <v>389</v>
      </c>
      <c r="BS375" s="244"/>
      <c r="BT375" s="244"/>
      <c r="BU375" s="236"/>
      <c r="BV375" s="237"/>
      <c r="BW375" s="237"/>
      <c r="BX375" s="237"/>
      <c r="BY375" s="237"/>
      <c r="BZ375" s="237"/>
      <c r="CA375" s="237"/>
      <c r="CB375" s="237"/>
      <c r="CC375" s="237"/>
      <c r="CD375" s="237"/>
      <c r="CE375" s="237"/>
    </row>
    <row r="376" spans="1:481" ht="29.25" hidden="1">
      <c r="A376" s="239"/>
      <c r="B376" s="239"/>
      <c r="C376" s="239"/>
      <c r="D376" s="239"/>
      <c r="E376" s="239"/>
      <c r="F376" s="239"/>
      <c r="G376" s="240"/>
      <c r="H376" s="239"/>
      <c r="I376" s="241"/>
      <c r="J376" s="241"/>
      <c r="K376" s="237"/>
      <c r="L376" s="237"/>
      <c r="M376" s="237"/>
      <c r="N376" s="236"/>
      <c r="O376" s="242" t="s">
        <v>390</v>
      </c>
      <c r="P376" s="245"/>
      <c r="Q376" s="243"/>
      <c r="R376" s="242" t="s">
        <v>387</v>
      </c>
      <c r="S376" s="243">
        <v>0</v>
      </c>
      <c r="T376" s="242" t="s">
        <v>389</v>
      </c>
      <c r="U376" s="244"/>
      <c r="V376" s="244"/>
      <c r="W376" s="236"/>
      <c r="X376" s="236"/>
      <c r="Y376" s="292"/>
      <c r="Z376" s="245"/>
      <c r="AA376" s="243"/>
      <c r="AB376" s="242" t="s">
        <v>387</v>
      </c>
      <c r="AC376" s="243">
        <v>0</v>
      </c>
      <c r="AD376" s="242" t="s">
        <v>389</v>
      </c>
      <c r="AE376" s="244"/>
      <c r="AF376" s="244"/>
      <c r="AG376" s="236"/>
      <c r="AH376" s="236"/>
      <c r="AI376" s="292"/>
      <c r="AJ376" s="245"/>
      <c r="AK376" s="243"/>
      <c r="AL376" s="242" t="s">
        <v>387</v>
      </c>
      <c r="AM376" s="243">
        <v>0</v>
      </c>
      <c r="AN376" s="242" t="s">
        <v>389</v>
      </c>
      <c r="AO376" s="244"/>
      <c r="AP376" s="244"/>
      <c r="AQ376" s="236"/>
      <c r="AR376" s="236"/>
      <c r="AS376" s="292"/>
      <c r="AT376" s="245"/>
      <c r="AU376" s="243"/>
      <c r="AV376" s="242" t="s">
        <v>387</v>
      </c>
      <c r="AW376" s="243">
        <v>0</v>
      </c>
      <c r="AX376" s="242" t="s">
        <v>389</v>
      </c>
      <c r="AY376" s="244"/>
      <c r="AZ376" s="244"/>
      <c r="BA376" s="236"/>
      <c r="BB376" s="236"/>
      <c r="BC376" s="355"/>
      <c r="BD376" s="245"/>
      <c r="BE376" s="243"/>
      <c r="BF376" s="242" t="s">
        <v>387</v>
      </c>
      <c r="BG376" s="243">
        <v>0</v>
      </c>
      <c r="BH376" s="242" t="s">
        <v>389</v>
      </c>
      <c r="BI376" s="244"/>
      <c r="BJ376" s="244"/>
      <c r="BK376" s="236"/>
      <c r="BL376" s="236"/>
      <c r="BM376" s="292"/>
      <c r="BN376" s="245"/>
      <c r="BO376" s="243"/>
      <c r="BP376" s="242" t="s">
        <v>387</v>
      </c>
      <c r="BQ376" s="243">
        <v>0</v>
      </c>
      <c r="BR376" s="242" t="s">
        <v>389</v>
      </c>
      <c r="BS376" s="244"/>
      <c r="BT376" s="244"/>
      <c r="BU376" s="236"/>
      <c r="BV376" s="237"/>
      <c r="BW376" s="237"/>
      <c r="BX376" s="237"/>
      <c r="BY376" s="237"/>
      <c r="BZ376" s="237"/>
      <c r="CA376" s="237"/>
      <c r="CB376" s="237"/>
      <c r="CC376" s="237"/>
      <c r="CD376" s="237"/>
      <c r="CE376" s="237"/>
    </row>
    <row r="377" spans="1:481" ht="29.25" hidden="1" customHeight="1">
      <c r="A377" s="239"/>
      <c r="B377" s="239"/>
      <c r="C377" s="239"/>
      <c r="D377" s="239"/>
      <c r="E377" s="239"/>
      <c r="F377" s="239"/>
      <c r="G377" s="240"/>
      <c r="H377" s="239"/>
      <c r="I377" s="241"/>
      <c r="J377" s="241"/>
      <c r="K377" s="237"/>
      <c r="L377" s="237"/>
      <c r="M377" s="237"/>
      <c r="N377" s="237"/>
      <c r="O377" s="242" t="s">
        <v>391</v>
      </c>
      <c r="Q377" s="243"/>
      <c r="R377" s="242" t="s">
        <v>387</v>
      </c>
      <c r="S377" s="243">
        <v>0</v>
      </c>
      <c r="T377" s="242" t="s">
        <v>389</v>
      </c>
      <c r="U377" s="244"/>
      <c r="V377" s="244"/>
      <c r="W377" s="236"/>
      <c r="X377" s="236"/>
      <c r="Y377" s="292"/>
      <c r="Z377" s="245"/>
      <c r="AA377" s="243"/>
      <c r="AB377" s="242" t="s">
        <v>387</v>
      </c>
      <c r="AC377" s="243">
        <v>0</v>
      </c>
      <c r="AD377" s="242" t="s">
        <v>389</v>
      </c>
      <c r="AE377" s="244"/>
      <c r="AF377" s="244"/>
      <c r="AG377" s="236"/>
      <c r="AH377" s="236"/>
      <c r="AI377" s="292"/>
      <c r="AJ377" s="245"/>
      <c r="AK377" s="243"/>
      <c r="AL377" s="242" t="s">
        <v>387</v>
      </c>
      <c r="AM377" s="243">
        <v>0</v>
      </c>
      <c r="AN377" s="242" t="s">
        <v>389</v>
      </c>
      <c r="AO377" s="244"/>
      <c r="AP377" s="244"/>
      <c r="AQ377" s="236"/>
      <c r="AR377" s="236"/>
      <c r="AS377" s="292"/>
      <c r="AT377" s="245"/>
      <c r="AU377" s="243"/>
      <c r="AV377" s="242" t="s">
        <v>387</v>
      </c>
      <c r="AW377" s="243">
        <v>0</v>
      </c>
      <c r="AX377" s="242" t="s">
        <v>389</v>
      </c>
      <c r="AY377" s="244"/>
      <c r="AZ377" s="244"/>
      <c r="BA377" s="236"/>
      <c r="BB377" s="236"/>
      <c r="BC377" s="325"/>
      <c r="BD377" s="245"/>
      <c r="BE377" s="243"/>
      <c r="BF377" s="242" t="s">
        <v>387</v>
      </c>
      <c r="BG377" s="243">
        <v>0</v>
      </c>
      <c r="BH377" s="242" t="s">
        <v>389</v>
      </c>
      <c r="BI377" s="244"/>
      <c r="BJ377" s="244"/>
      <c r="BK377" s="236"/>
      <c r="BL377" s="236"/>
      <c r="BM377" s="292"/>
      <c r="BN377" s="245"/>
      <c r="BO377" s="243"/>
      <c r="BP377" s="242" t="s">
        <v>387</v>
      </c>
      <c r="BQ377" s="243">
        <v>0</v>
      </c>
      <c r="BR377" s="242" t="s">
        <v>389</v>
      </c>
      <c r="BS377" s="244"/>
      <c r="BT377" s="244"/>
      <c r="BU377" s="236"/>
      <c r="BV377" s="237"/>
      <c r="BW377" s="237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 customHeight="1">
      <c r="A378" s="239"/>
      <c r="B378" s="239"/>
      <c r="C378" s="239"/>
      <c r="D378" s="239"/>
      <c r="E378" s="239"/>
      <c r="F378" s="239"/>
      <c r="G378" s="240"/>
      <c r="H378" s="239"/>
      <c r="I378" s="241"/>
      <c r="J378" s="241"/>
      <c r="K378" s="237"/>
      <c r="L378" s="237"/>
      <c r="M378" s="237"/>
      <c r="N378" s="237"/>
      <c r="O378" s="242" t="s">
        <v>392</v>
      </c>
      <c r="Q378" s="243"/>
      <c r="R378" s="242" t="s">
        <v>387</v>
      </c>
      <c r="S378" s="243">
        <v>0</v>
      </c>
      <c r="T378" s="242" t="s">
        <v>389</v>
      </c>
      <c r="U378" s="244"/>
      <c r="V378" s="244"/>
      <c r="W378" s="236"/>
      <c r="X378" s="236"/>
      <c r="Y378" s="292"/>
      <c r="Z378" s="245"/>
      <c r="AA378" s="243"/>
      <c r="AB378" s="242" t="s">
        <v>387</v>
      </c>
      <c r="AC378" s="243">
        <v>0</v>
      </c>
      <c r="AD378" s="242" t="s">
        <v>389</v>
      </c>
      <c r="AE378" s="244"/>
      <c r="AF378" s="244"/>
      <c r="AG378" s="236"/>
      <c r="AH378" s="236"/>
      <c r="AI378" s="292"/>
      <c r="AJ378" s="245"/>
      <c r="AK378" s="243"/>
      <c r="AL378" s="242" t="s">
        <v>387</v>
      </c>
      <c r="AM378" s="243">
        <v>0</v>
      </c>
      <c r="AN378" s="242" t="s">
        <v>389</v>
      </c>
      <c r="AO378" s="244"/>
      <c r="AP378" s="244"/>
      <c r="AQ378" s="236"/>
      <c r="AR378" s="236"/>
      <c r="AS378" s="292"/>
      <c r="AT378" s="245"/>
      <c r="AU378" s="243"/>
      <c r="AV378" s="242" t="s">
        <v>387</v>
      </c>
      <c r="AW378" s="243">
        <v>0</v>
      </c>
      <c r="AX378" s="242" t="s">
        <v>389</v>
      </c>
      <c r="AY378" s="244"/>
      <c r="AZ378" s="244"/>
      <c r="BA378" s="236"/>
      <c r="BB378" s="236"/>
      <c r="BC378" s="325"/>
      <c r="BD378" s="245"/>
      <c r="BE378" s="243"/>
      <c r="BF378" s="242" t="s">
        <v>387</v>
      </c>
      <c r="BG378" s="243">
        <v>0</v>
      </c>
      <c r="BH378" s="242" t="s">
        <v>389</v>
      </c>
      <c r="BI378" s="244"/>
      <c r="BJ378" s="244"/>
      <c r="BK378" s="236"/>
      <c r="BL378" s="236"/>
      <c r="BM378" s="292"/>
      <c r="BN378" s="245"/>
      <c r="BO378" s="243"/>
      <c r="BP378" s="242" t="s">
        <v>387</v>
      </c>
      <c r="BQ378" s="243">
        <v>0</v>
      </c>
      <c r="BR378" s="242" t="s">
        <v>389</v>
      </c>
      <c r="BS378" s="244"/>
      <c r="BT378" s="244"/>
      <c r="BU378" s="236"/>
      <c r="BV378" s="237"/>
      <c r="BW378" s="237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 customHeight="1">
      <c r="A379" s="239"/>
      <c r="B379" s="239"/>
      <c r="C379" s="239"/>
      <c r="D379" s="239"/>
      <c r="E379" s="239"/>
      <c r="F379" s="239"/>
      <c r="G379" s="240"/>
      <c r="H379" s="239"/>
      <c r="I379" s="241"/>
      <c r="J379" s="241"/>
      <c r="K379" s="237"/>
      <c r="L379" s="237"/>
      <c r="M379" s="237"/>
      <c r="N379" s="237"/>
      <c r="O379" s="242" t="s">
        <v>393</v>
      </c>
      <c r="Q379" s="243"/>
      <c r="R379" s="242" t="s">
        <v>387</v>
      </c>
      <c r="S379" s="243">
        <v>0</v>
      </c>
      <c r="T379" s="242" t="s">
        <v>389</v>
      </c>
      <c r="U379" s="244"/>
      <c r="V379" s="244"/>
      <c r="W379" s="236"/>
      <c r="X379" s="236"/>
      <c r="Y379" s="292"/>
      <c r="Z379" s="245"/>
      <c r="AA379" s="243"/>
      <c r="AB379" s="242" t="s">
        <v>387</v>
      </c>
      <c r="AC379" s="243">
        <v>0</v>
      </c>
      <c r="AD379" s="242" t="s">
        <v>389</v>
      </c>
      <c r="AE379" s="244"/>
      <c r="AF379" s="244"/>
      <c r="AG379" s="236"/>
      <c r="AH379" s="236"/>
      <c r="AI379" s="292"/>
      <c r="AJ379" s="245"/>
      <c r="AK379" s="243"/>
      <c r="AL379" s="242" t="s">
        <v>387</v>
      </c>
      <c r="AM379" s="243">
        <v>0</v>
      </c>
      <c r="AN379" s="242" t="s">
        <v>389</v>
      </c>
      <c r="AO379" s="244"/>
      <c r="AP379" s="244"/>
      <c r="AQ379" s="236"/>
      <c r="AR379" s="236"/>
      <c r="AS379" s="292"/>
      <c r="AT379" s="245"/>
      <c r="AU379" s="243"/>
      <c r="AV379" s="242" t="s">
        <v>387</v>
      </c>
      <c r="AW379" s="243">
        <v>0</v>
      </c>
      <c r="AX379" s="242" t="s">
        <v>389</v>
      </c>
      <c r="AY379" s="244"/>
      <c r="AZ379" s="244"/>
      <c r="BA379" s="236"/>
      <c r="BB379" s="236"/>
      <c r="BC379" s="325"/>
      <c r="BD379" s="245"/>
      <c r="BE379" s="243"/>
      <c r="BF379" s="242" t="s">
        <v>387</v>
      </c>
      <c r="BG379" s="243">
        <v>0</v>
      </c>
      <c r="BH379" s="242" t="s">
        <v>389</v>
      </c>
      <c r="BI379" s="244"/>
      <c r="BJ379" s="244"/>
      <c r="BK379" s="236"/>
      <c r="BL379" s="236"/>
      <c r="BM379" s="292"/>
      <c r="BN379" s="245"/>
      <c r="BO379" s="243"/>
      <c r="BP379" s="242" t="s">
        <v>387</v>
      </c>
      <c r="BQ379" s="243">
        <v>0</v>
      </c>
      <c r="BR379" s="242" t="s">
        <v>389</v>
      </c>
      <c r="BS379" s="244"/>
      <c r="BT379" s="244"/>
      <c r="BU379" s="236"/>
      <c r="BV379" s="237"/>
      <c r="BW379" s="237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15.75" customHeight="1">
      <c r="AS380" s="324"/>
      <c r="BC380" s="325"/>
    </row>
    <row r="381" spans="1:481" ht="15.75" customHeight="1">
      <c r="AS381" s="324"/>
      <c r="BC381" s="325"/>
    </row>
    <row r="382" spans="1:481" ht="15.75" customHeight="1">
      <c r="AS382" s="324"/>
      <c r="BC382" s="325"/>
    </row>
    <row r="383" spans="1:481" ht="15.75" customHeight="1">
      <c r="AS383" s="324"/>
      <c r="BC383" s="326"/>
    </row>
    <row r="384" spans="1:481" ht="15.75" customHeight="1">
      <c r="AS384" s="324"/>
      <c r="BC384" s="327"/>
    </row>
    <row r="385" spans="45:55" ht="15.75" customHeight="1">
      <c r="AS385" s="324"/>
      <c r="BC385" s="325"/>
    </row>
    <row r="386" spans="45:55" ht="15.75" customHeight="1">
      <c r="AS386" s="324"/>
      <c r="BC386" s="325"/>
    </row>
    <row r="387" spans="45:55" ht="15.75" customHeight="1">
      <c r="AS387" s="324"/>
      <c r="BC387" s="328"/>
    </row>
    <row r="388" spans="45:55" ht="15.75" customHeight="1">
      <c r="AS388" s="324"/>
      <c r="BC388" s="328"/>
    </row>
    <row r="389" spans="45:55" ht="15.75" customHeight="1">
      <c r="AS389" s="324"/>
      <c r="BC389" s="328"/>
    </row>
    <row r="390" spans="45:55" ht="15.75" customHeight="1">
      <c r="AS390" s="324"/>
      <c r="BC390" s="328"/>
    </row>
    <row r="391" spans="45:55" ht="15.75" customHeight="1">
      <c r="AS391" s="324"/>
      <c r="BC391" s="327"/>
    </row>
    <row r="392" spans="45:55" ht="15.75" customHeight="1">
      <c r="AS392" s="324"/>
      <c r="BC392" s="325"/>
    </row>
    <row r="393" spans="45:55" ht="15.75" customHeight="1">
      <c r="AS393" s="324"/>
      <c r="BC393" s="328"/>
    </row>
    <row r="394" spans="45:55" ht="15.75" customHeight="1">
      <c r="AS394" s="324"/>
      <c r="BC394" s="326"/>
    </row>
    <row r="395" spans="45:55" ht="15.75" customHeight="1">
      <c r="AS395" s="324"/>
      <c r="BC395" s="328"/>
    </row>
    <row r="396" spans="45:55" ht="15.75" customHeight="1">
      <c r="AS396" s="324"/>
      <c r="BC396" s="328"/>
    </row>
    <row r="397" spans="45:55" ht="15.75" customHeight="1">
      <c r="AS397" s="324"/>
      <c r="BC397" s="325"/>
    </row>
    <row r="398" spans="45:55" ht="15.75" customHeight="1">
      <c r="AS398" s="324"/>
      <c r="BC398" s="325"/>
    </row>
    <row r="399" spans="45:55" ht="15.75" customHeight="1">
      <c r="AS399" s="324"/>
      <c r="BC399" s="328"/>
    </row>
    <row r="400" spans="45:55" ht="15.75" customHeight="1">
      <c r="AS400" s="324"/>
      <c r="BC400" s="328"/>
    </row>
    <row r="401" spans="45:55" ht="15.75" customHeight="1">
      <c r="AS401" s="324"/>
      <c r="BC401" s="328"/>
    </row>
  </sheetData>
  <autoFilter ref="H1:H379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9" t="s">
        <v>14</v>
      </c>
      <c r="B1" s="538"/>
      <c r="C1" s="538"/>
      <c r="D1" s="538"/>
      <c r="E1" s="538"/>
      <c r="F1" s="540"/>
      <c r="G1" s="116"/>
      <c r="H1" s="541" t="s">
        <v>15</v>
      </c>
      <c r="I1" s="542"/>
      <c r="J1" s="542"/>
      <c r="K1" s="542"/>
      <c r="L1" s="542"/>
      <c r="M1" s="543"/>
      <c r="N1" s="116"/>
      <c r="O1" s="541" t="s">
        <v>16</v>
      </c>
      <c r="P1" s="542"/>
      <c r="Q1" s="542"/>
      <c r="R1" s="542"/>
      <c r="S1" s="542"/>
      <c r="T1" s="542"/>
      <c r="U1" s="116"/>
      <c r="V1" s="541" t="s">
        <v>17</v>
      </c>
      <c r="W1" s="542"/>
      <c r="X1" s="542"/>
      <c r="Y1" s="542"/>
      <c r="Z1" s="542"/>
      <c r="AA1" s="542"/>
      <c r="AB1" s="116"/>
      <c r="AC1" s="541" t="s">
        <v>394</v>
      </c>
      <c r="AD1" s="542"/>
      <c r="AE1" s="542"/>
      <c r="AF1" s="542"/>
      <c r="AG1" s="542"/>
      <c r="AH1" s="542"/>
      <c r="AI1" s="116"/>
      <c r="AJ1" s="541" t="s">
        <v>19</v>
      </c>
      <c r="AK1" s="542"/>
      <c r="AL1" s="542"/>
      <c r="AM1" s="542"/>
      <c r="AN1" s="542"/>
      <c r="AO1" s="542"/>
      <c r="AP1" s="116"/>
      <c r="AQ1" s="541" t="s">
        <v>395</v>
      </c>
      <c r="AR1" s="542"/>
      <c r="AS1" s="542"/>
      <c r="AT1" s="542"/>
      <c r="AU1" s="542"/>
      <c r="AV1" s="54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44" t="s">
        <v>10</v>
      </c>
      <c r="CU1" s="545"/>
      <c r="CV1" s="545"/>
      <c r="CW1" s="545"/>
      <c r="CX1" s="545"/>
      <c r="CY1" s="545"/>
      <c r="CZ1" s="545"/>
      <c r="DA1" s="545"/>
      <c r="DB1" s="545"/>
      <c r="DC1" s="545"/>
      <c r="DD1" s="545"/>
      <c r="DE1" s="545"/>
      <c r="DF1" s="545"/>
      <c r="DG1" s="545"/>
      <c r="DH1" s="545"/>
      <c r="DI1" s="545"/>
      <c r="DJ1" s="545"/>
      <c r="DK1" s="545"/>
      <c r="DL1" s="545"/>
      <c r="DM1" s="545"/>
      <c r="DN1" s="54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7" t="s">
        <v>18</v>
      </c>
      <c r="BC2" s="545"/>
      <c r="BD2" s="545"/>
      <c r="BE2" s="546"/>
      <c r="BF2" s="548" t="s">
        <v>368</v>
      </c>
      <c r="BG2" s="549"/>
      <c r="BH2" s="549"/>
      <c r="BI2" s="549"/>
      <c r="BJ2" s="549"/>
      <c r="BK2" s="550"/>
      <c r="BL2" s="547" t="s">
        <v>19</v>
      </c>
      <c r="BM2" s="545"/>
      <c r="BN2" s="545"/>
      <c r="BO2" s="546"/>
      <c r="BP2" s="548" t="s">
        <v>368</v>
      </c>
      <c r="BQ2" s="549"/>
      <c r="BR2" s="549"/>
      <c r="BS2" s="549"/>
      <c r="BT2" s="549"/>
      <c r="BU2" s="550"/>
      <c r="BV2" s="547" t="s">
        <v>20</v>
      </c>
      <c r="BW2" s="54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7" t="s">
        <v>17</v>
      </c>
      <c r="CI2" s="545"/>
      <c r="CJ2" s="546"/>
      <c r="CK2" s="547" t="s">
        <v>18</v>
      </c>
      <c r="CL2" s="545"/>
      <c r="CM2" s="546"/>
      <c r="CN2" s="547" t="s">
        <v>19</v>
      </c>
      <c r="CO2" s="545"/>
      <c r="CP2" s="546"/>
      <c r="CQ2" s="547" t="s">
        <v>20</v>
      </c>
      <c r="CR2" s="545"/>
      <c r="CS2" s="546"/>
      <c r="CT2" s="547" t="s">
        <v>14</v>
      </c>
      <c r="CU2" s="545"/>
      <c r="CV2" s="546"/>
      <c r="CW2" s="547" t="s">
        <v>15</v>
      </c>
      <c r="CX2" s="545"/>
      <c r="CY2" s="546"/>
      <c r="CZ2" s="547" t="s">
        <v>16</v>
      </c>
      <c r="DA2" s="545"/>
      <c r="DB2" s="546"/>
      <c r="DC2" s="547" t="s">
        <v>17</v>
      </c>
      <c r="DD2" s="545"/>
      <c r="DE2" s="546"/>
      <c r="DF2" s="547" t="s">
        <v>18</v>
      </c>
      <c r="DG2" s="545"/>
      <c r="DH2" s="546"/>
      <c r="DI2" s="547" t="s">
        <v>19</v>
      </c>
      <c r="DJ2" s="545"/>
      <c r="DK2" s="546"/>
      <c r="DL2" s="547" t="s">
        <v>20</v>
      </c>
      <c r="DM2" s="545"/>
      <c r="DN2" s="54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7"/>
      <c r="BC3" s="545"/>
      <c r="BD3" s="545"/>
      <c r="BE3" s="546"/>
      <c r="BF3" s="551"/>
      <c r="BG3" s="542"/>
      <c r="BH3" s="542"/>
      <c r="BI3" s="542"/>
      <c r="BJ3" s="542"/>
      <c r="BK3" s="543"/>
      <c r="BL3" s="547"/>
      <c r="BM3" s="545"/>
      <c r="BN3" s="545"/>
      <c r="BO3" s="546"/>
      <c r="BP3" s="551"/>
      <c r="BQ3" s="542"/>
      <c r="BR3" s="542"/>
      <c r="BS3" s="542"/>
      <c r="BT3" s="542"/>
      <c r="BU3" s="543"/>
      <c r="BV3" s="547"/>
      <c r="BW3" s="54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7"/>
      <c r="DG3" s="545"/>
      <c r="DH3" s="546"/>
      <c r="DI3" s="547"/>
      <c r="DJ3" s="545"/>
      <c r="DK3" s="546"/>
      <c r="DL3" s="547"/>
      <c r="DM3" s="545"/>
      <c r="DN3" s="54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7" t="s">
        <v>386</v>
      </c>
      <c r="P359" s="53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7" t="s">
        <v>386</v>
      </c>
      <c r="Z359" s="53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7" t="s">
        <v>386</v>
      </c>
      <c r="AJ359" s="53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7" t="s">
        <v>386</v>
      </c>
      <c r="AT359" s="53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7" t="s">
        <v>386</v>
      </c>
      <c r="BD359" s="53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7" t="s">
        <v>386</v>
      </c>
      <c r="BN359" s="53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7" t="s">
        <v>386</v>
      </c>
      <c r="BX359" s="538"/>
      <c r="BY359" s="53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7" t="s">
        <v>391</v>
      </c>
      <c r="P362" s="53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7" t="s">
        <v>391</v>
      </c>
      <c r="Z362" s="53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7" t="s">
        <v>391</v>
      </c>
      <c r="AJ362" s="53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7" t="s">
        <v>391</v>
      </c>
      <c r="AT362" s="53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7" t="s">
        <v>391</v>
      </c>
      <c r="BD362" s="53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7" t="s">
        <v>391</v>
      </c>
      <c r="BN362" s="53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7" t="s">
        <v>391</v>
      </c>
      <c r="BX362" s="538"/>
      <c r="BY362" s="538"/>
      <c r="BZ362" s="538"/>
      <c r="CA362" s="538"/>
      <c r="CB362" s="538"/>
      <c r="CC362" s="538"/>
      <c r="CD362" s="538"/>
      <c r="CE362" s="53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7" t="s">
        <v>392</v>
      </c>
      <c r="P363" s="53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7" t="s">
        <v>392</v>
      </c>
      <c r="Z363" s="53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7" t="s">
        <v>392</v>
      </c>
      <c r="AJ363" s="53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7" t="s">
        <v>392</v>
      </c>
      <c r="AT363" s="53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7" t="s">
        <v>392</v>
      </c>
      <c r="BD363" s="53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7" t="s">
        <v>392</v>
      </c>
      <c r="BN363" s="53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7" t="s">
        <v>392</v>
      </c>
      <c r="BX363" s="538"/>
      <c r="BY363" s="538"/>
      <c r="BZ363" s="538"/>
      <c r="CA363" s="538"/>
      <c r="CB363" s="538"/>
      <c r="CC363" s="538"/>
      <c r="CD363" s="538"/>
      <c r="CE363" s="53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7" t="s">
        <v>393</v>
      </c>
      <c r="P364" s="53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7" t="s">
        <v>393</v>
      </c>
      <c r="Z364" s="53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7" t="s">
        <v>393</v>
      </c>
      <c r="AJ364" s="53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7" t="s">
        <v>393</v>
      </c>
      <c r="AT364" s="53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7" t="s">
        <v>393</v>
      </c>
      <c r="BD364" s="53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7" t="s">
        <v>393</v>
      </c>
      <c r="BN364" s="53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7" t="s">
        <v>393</v>
      </c>
      <c r="BX364" s="538"/>
      <c r="BY364" s="538"/>
      <c r="BZ364" s="538"/>
      <c r="CA364" s="538"/>
      <c r="CB364" s="538"/>
      <c r="CC364" s="538"/>
      <c r="CD364" s="538"/>
      <c r="CE364" s="53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81"/>
  <sheetViews>
    <sheetView tabSelected="1" zoomScale="90" zoomScaleNormal="90" workbookViewId="0">
      <selection activeCell="AI385" sqref="AI38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507" t="s">
        <v>0</v>
      </c>
      <c r="B1" s="510" t="s">
        <v>1</v>
      </c>
      <c r="C1" s="510" t="s">
        <v>2</v>
      </c>
      <c r="D1" s="510" t="s">
        <v>3</v>
      </c>
      <c r="E1" s="510" t="s">
        <v>4</v>
      </c>
      <c r="F1" s="511" t="s">
        <v>5</v>
      </c>
      <c r="G1" s="512" t="s">
        <v>6</v>
      </c>
      <c r="H1" s="155" t="s">
        <v>7</v>
      </c>
      <c r="I1" s="513" t="s">
        <v>8</v>
      </c>
      <c r="J1" s="529"/>
      <c r="K1" s="515"/>
      <c r="L1" s="528"/>
      <c r="M1" s="529"/>
      <c r="N1" s="535" t="s">
        <v>442</v>
      </c>
      <c r="O1" s="528"/>
      <c r="P1" s="528"/>
      <c r="Q1" s="528"/>
      <c r="R1" s="528"/>
      <c r="S1" s="528"/>
      <c r="T1" s="528"/>
      <c r="U1" s="528"/>
      <c r="V1" s="528"/>
      <c r="W1" s="528"/>
      <c r="X1" s="528"/>
      <c r="Y1" s="528"/>
      <c r="Z1" s="528"/>
      <c r="AA1" s="528"/>
      <c r="AB1" s="528"/>
      <c r="AC1" s="528"/>
      <c r="AD1" s="528"/>
      <c r="AE1" s="528"/>
      <c r="AF1" s="528"/>
      <c r="AG1" s="528"/>
      <c r="AH1" s="528"/>
      <c r="AI1" s="528"/>
      <c r="AJ1" s="528"/>
      <c r="AK1" s="528"/>
      <c r="AL1" s="528"/>
      <c r="AM1" s="528"/>
      <c r="AN1" s="528"/>
      <c r="AO1" s="528"/>
      <c r="AP1" s="528"/>
      <c r="AQ1" s="528"/>
      <c r="AR1" s="528"/>
      <c r="AS1" s="528"/>
      <c r="AT1" s="528"/>
      <c r="AU1" s="528"/>
      <c r="AV1" s="528"/>
      <c r="AW1" s="528"/>
      <c r="AX1" s="528"/>
      <c r="AY1" s="528"/>
      <c r="AZ1" s="528"/>
      <c r="BA1" s="528"/>
      <c r="BB1" s="528"/>
      <c r="BC1" s="528"/>
      <c r="BD1" s="528"/>
      <c r="BE1" s="528"/>
      <c r="BF1" s="528"/>
      <c r="BG1" s="528"/>
      <c r="BH1" s="528"/>
      <c r="BI1" s="528"/>
      <c r="BJ1" s="528"/>
      <c r="BK1" s="528"/>
      <c r="BL1" s="528"/>
      <c r="BM1" s="528"/>
      <c r="BN1" s="528"/>
      <c r="BO1" s="528"/>
      <c r="BP1" s="528"/>
      <c r="BQ1" s="528"/>
      <c r="BR1" s="528"/>
      <c r="BS1" s="528"/>
      <c r="BT1" s="528"/>
      <c r="BU1" s="528"/>
      <c r="BV1" s="528"/>
      <c r="BW1" s="528"/>
      <c r="BX1" s="528"/>
      <c r="BY1" s="528"/>
      <c r="BZ1" s="528"/>
      <c r="CA1" s="528"/>
      <c r="CB1" s="528"/>
      <c r="CC1" s="528"/>
      <c r="CD1" s="528"/>
      <c r="CE1" s="529"/>
    </row>
    <row r="2" spans="1:83" ht="26.25" hidden="1">
      <c r="A2" s="508"/>
      <c r="B2" s="508"/>
      <c r="C2" s="508"/>
      <c r="D2" s="508"/>
      <c r="E2" s="508"/>
      <c r="F2" s="508"/>
      <c r="G2" s="508"/>
      <c r="H2" s="246"/>
      <c r="I2" s="536" t="s">
        <v>11</v>
      </c>
      <c r="J2" s="536" t="s">
        <v>12</v>
      </c>
      <c r="K2" s="515" t="s">
        <v>13</v>
      </c>
      <c r="L2" s="528"/>
      <c r="M2" s="529"/>
      <c r="N2" s="521" t="s">
        <v>14</v>
      </c>
      <c r="O2" s="528"/>
      <c r="P2" s="528"/>
      <c r="Q2" s="529"/>
      <c r="R2" s="522" t="s">
        <v>368</v>
      </c>
      <c r="S2" s="523"/>
      <c r="T2" s="523"/>
      <c r="U2" s="523"/>
      <c r="V2" s="523"/>
      <c r="W2" s="524"/>
      <c r="X2" s="521" t="s">
        <v>15</v>
      </c>
      <c r="Y2" s="528"/>
      <c r="Z2" s="528"/>
      <c r="AA2" s="529"/>
      <c r="AB2" s="522" t="s">
        <v>368</v>
      </c>
      <c r="AC2" s="523"/>
      <c r="AD2" s="523"/>
      <c r="AE2" s="523"/>
      <c r="AF2" s="523"/>
      <c r="AG2" s="524"/>
      <c r="AH2" s="521" t="s">
        <v>16</v>
      </c>
      <c r="AI2" s="528"/>
      <c r="AJ2" s="528"/>
      <c r="AK2" s="529"/>
      <c r="AL2" s="522" t="s">
        <v>368</v>
      </c>
      <c r="AM2" s="523"/>
      <c r="AN2" s="523"/>
      <c r="AO2" s="523"/>
      <c r="AP2" s="523"/>
      <c r="AQ2" s="524"/>
      <c r="AR2" s="521" t="s">
        <v>17</v>
      </c>
      <c r="AS2" s="528"/>
      <c r="AT2" s="528"/>
      <c r="AU2" s="529"/>
      <c r="AV2" s="522" t="s">
        <v>368</v>
      </c>
      <c r="AW2" s="523"/>
      <c r="AX2" s="523"/>
      <c r="AY2" s="523"/>
      <c r="AZ2" s="523"/>
      <c r="BA2" s="524"/>
      <c r="BB2" s="521" t="s">
        <v>18</v>
      </c>
      <c r="BC2" s="528"/>
      <c r="BD2" s="528"/>
      <c r="BE2" s="529"/>
      <c r="BF2" s="522" t="s">
        <v>368</v>
      </c>
      <c r="BG2" s="523"/>
      <c r="BH2" s="523"/>
      <c r="BI2" s="523"/>
      <c r="BJ2" s="523"/>
      <c r="BK2" s="524"/>
      <c r="BL2" s="521" t="s">
        <v>19</v>
      </c>
      <c r="BM2" s="528"/>
      <c r="BN2" s="528"/>
      <c r="BO2" s="529"/>
      <c r="BP2" s="522" t="s">
        <v>368</v>
      </c>
      <c r="BQ2" s="523"/>
      <c r="BR2" s="523"/>
      <c r="BS2" s="523"/>
      <c r="BT2" s="523"/>
      <c r="BU2" s="524"/>
      <c r="BV2" s="521" t="s">
        <v>20</v>
      </c>
      <c r="BW2" s="528"/>
      <c r="BX2" s="528"/>
      <c r="BY2" s="529"/>
      <c r="BZ2" s="522" t="s">
        <v>368</v>
      </c>
      <c r="CA2" s="523"/>
      <c r="CB2" s="523"/>
      <c r="CC2" s="523"/>
      <c r="CD2" s="523"/>
      <c r="CE2" s="524"/>
    </row>
    <row r="3" spans="1:83" ht="26.25" hidden="1">
      <c r="A3" s="508"/>
      <c r="B3" s="508"/>
      <c r="C3" s="508"/>
      <c r="D3" s="508"/>
      <c r="E3" s="508"/>
      <c r="F3" s="508"/>
      <c r="G3" s="508"/>
      <c r="H3" s="246"/>
      <c r="I3" s="508"/>
      <c r="J3" s="508"/>
      <c r="K3" s="515" t="s">
        <v>21</v>
      </c>
      <c r="L3" s="528"/>
      <c r="M3" s="529"/>
      <c r="N3" s="521"/>
      <c r="O3" s="528"/>
      <c r="P3" s="528"/>
      <c r="Q3" s="529"/>
      <c r="R3" s="525"/>
      <c r="S3" s="526"/>
      <c r="T3" s="526"/>
      <c r="U3" s="526"/>
      <c r="V3" s="526"/>
      <c r="W3" s="527"/>
      <c r="X3" s="521"/>
      <c r="Y3" s="528"/>
      <c r="Z3" s="528"/>
      <c r="AA3" s="529"/>
      <c r="AB3" s="525"/>
      <c r="AC3" s="526"/>
      <c r="AD3" s="526"/>
      <c r="AE3" s="526"/>
      <c r="AF3" s="526"/>
      <c r="AG3" s="527"/>
      <c r="AH3" s="521"/>
      <c r="AI3" s="528"/>
      <c r="AJ3" s="528"/>
      <c r="AK3" s="529"/>
      <c r="AL3" s="525"/>
      <c r="AM3" s="526"/>
      <c r="AN3" s="526"/>
      <c r="AO3" s="526"/>
      <c r="AP3" s="526"/>
      <c r="AQ3" s="527"/>
      <c r="AR3" s="521"/>
      <c r="AS3" s="528"/>
      <c r="AT3" s="528"/>
      <c r="AU3" s="529"/>
      <c r="AV3" s="525"/>
      <c r="AW3" s="526"/>
      <c r="AX3" s="526"/>
      <c r="AY3" s="526"/>
      <c r="AZ3" s="526"/>
      <c r="BA3" s="527"/>
      <c r="BB3" s="521"/>
      <c r="BC3" s="528"/>
      <c r="BD3" s="528"/>
      <c r="BE3" s="529"/>
      <c r="BF3" s="525"/>
      <c r="BG3" s="526"/>
      <c r="BH3" s="526"/>
      <c r="BI3" s="526"/>
      <c r="BJ3" s="526"/>
      <c r="BK3" s="527"/>
      <c r="BL3" s="521"/>
      <c r="BM3" s="528"/>
      <c r="BN3" s="528"/>
      <c r="BO3" s="529"/>
      <c r="BP3" s="525"/>
      <c r="BQ3" s="526"/>
      <c r="BR3" s="526"/>
      <c r="BS3" s="526"/>
      <c r="BT3" s="526"/>
      <c r="BU3" s="527"/>
      <c r="BV3" s="521"/>
      <c r="BW3" s="528"/>
      <c r="BX3" s="528"/>
      <c r="BY3" s="529"/>
      <c r="BZ3" s="525"/>
      <c r="CA3" s="526"/>
      <c r="CB3" s="526"/>
      <c r="CC3" s="526"/>
      <c r="CD3" s="526"/>
      <c r="CE3" s="527"/>
    </row>
    <row r="4" spans="1:83" ht="56.25" hidden="1" customHeight="1">
      <c r="A4" s="509"/>
      <c r="B4" s="509"/>
      <c r="C4" s="509"/>
      <c r="D4" s="509"/>
      <c r="E4" s="509"/>
      <c r="F4" s="509"/>
      <c r="G4" s="509"/>
      <c r="H4" s="247"/>
      <c r="I4" s="509"/>
      <c r="J4" s="50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2300</v>
      </c>
      <c r="M9" s="172">
        <v>0</v>
      </c>
      <c r="N9" s="173"/>
      <c r="O9" s="202">
        <v>1700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600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410</v>
      </c>
      <c r="M17" s="172">
        <v>0</v>
      </c>
      <c r="N17" s="173"/>
      <c r="O17" s="374">
        <v>70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300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472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40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468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370</v>
      </c>
      <c r="M62" s="172">
        <v>0</v>
      </c>
      <c r="N62" s="173"/>
      <c r="O62" s="374">
        <v>90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150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472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130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468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ref="L92:L94" si="4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4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350</v>
      </c>
      <c r="M101" s="172">
        <v>0</v>
      </c>
      <c r="N101" s="173"/>
      <c r="O101" s="374">
        <v>100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130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72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6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5600</v>
      </c>
      <c r="M104" s="172">
        <v>0</v>
      </c>
      <c r="N104" s="173"/>
      <c r="O104" s="343">
        <v>960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730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950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680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1280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6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1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34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ref="L114" si="7">SUM(O114,Y114,AI114,AS114,BC114,BM114,BW114)</f>
        <v>690</v>
      </c>
      <c r="M114" s="460">
        <v>0</v>
      </c>
      <c r="N114" s="173"/>
      <c r="O114" s="374">
        <v>50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580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60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6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34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ref="L141" si="8">SUM(O141,Y141,AI141,AS141,BC141,BM141,BW141)</f>
        <v>6880</v>
      </c>
      <c r="M141" s="460">
        <v>0</v>
      </c>
      <c r="N141" s="173"/>
      <c r="O141" s="343">
        <v>1240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900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1150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910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1680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6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1">
        <v>1000</v>
      </c>
      <c r="BX141" s="173"/>
      <c r="BY141" s="210">
        <f t="shared" si="1"/>
        <v>1000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1000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34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ref="L144" si="9">SUM(O144,Y144,AI144,AS144,BC144,BM144,BW144)</f>
        <v>5340</v>
      </c>
      <c r="M144" s="460">
        <v>0</v>
      </c>
      <c r="N144" s="173"/>
      <c r="O144" s="343">
        <v>1020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710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870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710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1230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6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1">
        <v>800</v>
      </c>
      <c r="BX144" s="173"/>
      <c r="BY144" s="210">
        <f t="shared" si="1"/>
        <v>800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800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9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34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ref="L169" si="10">SUM(O169,Y169,AI169,AS169,BC169,BM169,BW169)</f>
        <v>5600</v>
      </c>
      <c r="M169" s="460">
        <v>0</v>
      </c>
      <c r="N169" s="173"/>
      <c r="O169" s="343">
        <v>1100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730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920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1400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6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1">
        <v>700</v>
      </c>
      <c r="BX169" s="173"/>
      <c r="BY169" s="210">
        <f t="shared" si="1"/>
        <v>700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700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34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159">
        <f t="shared" ref="L174" si="11">SUM(O174,Y174,AI174,AS174,BC174,BM174,BW174)</f>
        <v>570</v>
      </c>
      <c r="M174" s="460">
        <v>0</v>
      </c>
      <c r="N174" s="173"/>
      <c r="O174" s="374">
        <v>150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20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180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180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68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20</v>
      </c>
      <c r="BX174" s="173"/>
      <c r="BY174" s="210">
        <f t="shared" si="1"/>
        <v>20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20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34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159">
        <f t="shared" ref="L180" si="12">SUM(O180,Y180,AI180,AS180,BC180,BM180,BW180)</f>
        <v>6190</v>
      </c>
      <c r="M180" s="460">
        <v>0</v>
      </c>
      <c r="N180" s="173"/>
      <c r="O180" s="343">
        <v>1140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790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950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730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1480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68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1">
        <v>1100</v>
      </c>
      <c r="BX180" s="173"/>
      <c r="BY180" s="210">
        <f t="shared" si="1"/>
        <v>1100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1100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62" si="1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1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1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/>
      <c r="CA277" s="173"/>
      <c r="CB277" s="173"/>
      <c r="CC277" s="173"/>
      <c r="CD277" s="158">
        <f t="shared" si="1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4"/>
        <v>0</v>
      </c>
      <c r="BZ301" s="219"/>
      <c r="CA301" s="173"/>
      <c r="CB301" s="173"/>
      <c r="CC301" s="219"/>
      <c r="CD301" s="158">
        <f t="shared" si="1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4"/>
        <v>0</v>
      </c>
      <c r="BZ303" s="173"/>
      <c r="CA303" s="173"/>
      <c r="CB303" s="173"/>
      <c r="CC303" s="173"/>
      <c r="CD303" s="158">
        <f t="shared" si="1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4"/>
        <v>0</v>
      </c>
      <c r="BZ311" s="231"/>
      <c r="CA311" s="231"/>
      <c r="CB311" s="231"/>
      <c r="CC311" s="231"/>
      <c r="CD311" s="158">
        <f t="shared" si="1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4"/>
        <v>0</v>
      </c>
      <c r="BZ312" s="173"/>
      <c r="CA312" s="173"/>
      <c r="CB312" s="173"/>
      <c r="CC312" s="173"/>
      <c r="CD312" s="158">
        <f t="shared" si="1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4"/>
        <v>0</v>
      </c>
      <c r="BZ318" s="173"/>
      <c r="CA318" s="173"/>
      <c r="CB318" s="173"/>
      <c r="CC318" s="173"/>
      <c r="CD318" s="158">
        <f t="shared" si="1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66">
        <f t="shared" si="1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159">
        <f t="shared" si="13"/>
        <v>0</v>
      </c>
      <c r="M320" s="460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6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159">
        <f t="shared" si="13"/>
        <v>0</v>
      </c>
      <c r="M321" s="460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6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59"/>
      <c r="K322" s="313">
        <v>0</v>
      </c>
      <c r="L322" s="159">
        <f t="shared" si="13"/>
        <v>4790</v>
      </c>
      <c r="M322" s="460">
        <v>0</v>
      </c>
      <c r="N322" s="173"/>
      <c r="O322" s="342">
        <v>890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710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810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680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900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6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1">
        <v>800</v>
      </c>
      <c r="BX322" s="173">
        <v>0</v>
      </c>
      <c r="BY322" s="210">
        <f t="shared" si="14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800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159">
        <f t="shared" si="13"/>
        <v>4580</v>
      </c>
      <c r="M323" s="460">
        <v>0</v>
      </c>
      <c r="N323" s="173"/>
      <c r="O323" s="343">
        <v>790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670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640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800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68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1">
        <v>900</v>
      </c>
      <c r="BX323" s="173">
        <v>0</v>
      </c>
      <c r="BY323" s="210">
        <f t="shared" si="14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5"/>
        <v>900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159">
        <f t="shared" si="13"/>
        <v>7560</v>
      </c>
      <c r="M324" s="460">
        <v>0</v>
      </c>
      <c r="N324" s="173"/>
      <c r="O324" s="343">
        <v>1330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1390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860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>
        <v>980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1700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6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1">
        <v>1300</v>
      </c>
      <c r="BX324" s="173">
        <v>0</v>
      </c>
      <c r="BY324" s="210">
        <f t="shared" si="14"/>
        <v>1300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1300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159">
        <f t="shared" si="13"/>
        <v>0</v>
      </c>
      <c r="M325" s="460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6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4"/>
        <v>0</v>
      </c>
      <c r="BZ325" s="173"/>
      <c r="CA325" s="173"/>
      <c r="CB325" s="173"/>
      <c r="CC325" s="219"/>
      <c r="CD325" s="158">
        <f t="shared" si="1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4"/>
        <v>0</v>
      </c>
      <c r="BZ326" s="173"/>
      <c r="CA326" s="173"/>
      <c r="CB326" s="173"/>
      <c r="CC326" s="173"/>
      <c r="CD326" s="158">
        <f t="shared" si="1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219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250">
        <v>0</v>
      </c>
      <c r="L334" s="467">
        <f t="shared" si="1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59"/>
      <c r="K335" s="313">
        <v>0</v>
      </c>
      <c r="L335" s="159">
        <f t="shared" si="13"/>
        <v>0</v>
      </c>
      <c r="M335" s="460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6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159">
        <f t="shared" si="13"/>
        <v>0</v>
      </c>
      <c r="M336" s="460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6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1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168"/>
      <c r="J344" s="158"/>
      <c r="K344" s="172">
        <v>0</v>
      </c>
      <c r="L344" s="177">
        <f t="shared" si="13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168"/>
      <c r="J345" s="158"/>
      <c r="K345" s="172">
        <v>0</v>
      </c>
      <c r="L345" s="177">
        <f t="shared" si="1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168"/>
      <c r="J346" s="158"/>
      <c r="K346" s="172">
        <v>0</v>
      </c>
      <c r="L346" s="177">
        <f t="shared" si="1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168"/>
      <c r="J347" s="158"/>
      <c r="K347" s="172">
        <v>0</v>
      </c>
      <c r="L347" s="177">
        <f t="shared" si="13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168"/>
      <c r="J348" s="158"/>
      <c r="K348" s="172">
        <v>0</v>
      </c>
      <c r="L348" s="177">
        <f t="shared" si="1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168"/>
      <c r="J349" s="158"/>
      <c r="K349" s="172">
        <v>0</v>
      </c>
      <c r="L349" s="177">
        <f t="shared" si="1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168"/>
      <c r="J350" s="158"/>
      <c r="K350" s="172">
        <v>0</v>
      </c>
      <c r="L350" s="177">
        <f t="shared" si="13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168"/>
      <c r="J351" s="158"/>
      <c r="K351" s="172">
        <v>0</v>
      </c>
      <c r="L351" s="177">
        <f t="shared" si="1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13"/>
        <v>0</v>
      </c>
      <c r="M352" s="172">
        <v>0</v>
      </c>
      <c r="N352" s="173"/>
      <c r="O352" s="339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>
        <v>20058428</v>
      </c>
      <c r="G353" s="287" t="s">
        <v>432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56">
        <v>20058608</v>
      </c>
      <c r="G354" s="334" t="s">
        <v>433</v>
      </c>
      <c r="H354" s="168" t="s">
        <v>69</v>
      </c>
      <c r="I354" s="168"/>
      <c r="J354" s="158"/>
      <c r="K354" s="172"/>
      <c r="L354" s="159">
        <f t="shared" si="13"/>
        <v>0</v>
      </c>
      <c r="M354" s="172"/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354</v>
      </c>
      <c r="B355" s="168"/>
      <c r="C355" s="168"/>
      <c r="D355" s="196"/>
      <c r="E355" s="182"/>
      <c r="F355" s="356">
        <v>20058609</v>
      </c>
      <c r="G355" s="334" t="s">
        <v>434</v>
      </c>
      <c r="H355" s="168" t="s">
        <v>69</v>
      </c>
      <c r="I355" s="168"/>
      <c r="J355" s="158"/>
      <c r="K355" s="172"/>
      <c r="L355" s="159">
        <f t="shared" si="13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68"/>
      <c r="C356" s="168"/>
      <c r="D356" s="196"/>
      <c r="E356" s="182"/>
      <c r="F356" s="356">
        <v>20059076</v>
      </c>
      <c r="G356" s="334" t="s">
        <v>435</v>
      </c>
      <c r="H356" s="168" t="s">
        <v>69</v>
      </c>
      <c r="I356" s="168"/>
      <c r="J356" s="158"/>
      <c r="K356" s="172"/>
      <c r="L356" s="159">
        <f t="shared" si="13"/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356</v>
      </c>
      <c r="B357" s="168"/>
      <c r="C357" s="168"/>
      <c r="D357" s="196"/>
      <c r="E357" s="182"/>
      <c r="F357" s="356">
        <v>20059086</v>
      </c>
      <c r="G357" s="334" t="s">
        <v>436</v>
      </c>
      <c r="H357" s="168" t="s">
        <v>69</v>
      </c>
      <c r="I357" s="168"/>
      <c r="J357" s="158"/>
      <c r="K357" s="172"/>
      <c r="L357" s="159">
        <f t="shared" si="13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>
        <v>357</v>
      </c>
      <c r="B358" s="168"/>
      <c r="C358" s="168"/>
      <c r="D358" s="196"/>
      <c r="E358" s="182"/>
      <c r="F358" s="356">
        <v>20059084</v>
      </c>
      <c r="G358" s="334" t="s">
        <v>437</v>
      </c>
      <c r="H358" s="168" t="s">
        <v>69</v>
      </c>
      <c r="I358" s="168"/>
      <c r="J358" s="158"/>
      <c r="K358" s="172"/>
      <c r="L358" s="159">
        <f t="shared" si="13"/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>
        <v>358</v>
      </c>
      <c r="B359" s="168"/>
      <c r="C359" s="168"/>
      <c r="D359" s="196"/>
      <c r="E359" s="182"/>
      <c r="F359" s="356">
        <v>20059085</v>
      </c>
      <c r="G359" s="334" t="s">
        <v>438</v>
      </c>
      <c r="H359" s="168" t="s">
        <v>69</v>
      </c>
      <c r="I359" s="168"/>
      <c r="J359" s="158"/>
      <c r="K359" s="172"/>
      <c r="L359" s="159">
        <f t="shared" si="13"/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 hidden="1">
      <c r="A360" s="167">
        <v>359</v>
      </c>
      <c r="B360" s="168"/>
      <c r="C360" s="168"/>
      <c r="D360" s="196"/>
      <c r="E360" s="182"/>
      <c r="F360" s="356"/>
      <c r="G360" s="334"/>
      <c r="H360" s="168"/>
      <c r="I360" s="168"/>
      <c r="J360" s="158"/>
      <c r="K360" s="172">
        <v>0</v>
      </c>
      <c r="L360" s="159"/>
      <c r="M360" s="172">
        <v>0</v>
      </c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14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5"/>
        <v>0</v>
      </c>
      <c r="CE360" s="173"/>
    </row>
    <row r="361" spans="1:83" ht="26.25" hidden="1">
      <c r="A361" s="167">
        <v>354</v>
      </c>
      <c r="B361" s="187"/>
      <c r="C361" s="187"/>
      <c r="D361" s="286"/>
      <c r="E361" s="253"/>
      <c r="F361" s="356"/>
      <c r="G361" s="334"/>
      <c r="H361" s="187"/>
      <c r="I361" s="187"/>
      <c r="J361" s="230"/>
      <c r="K361" s="250">
        <v>0</v>
      </c>
      <c r="L361" s="434">
        <f t="shared" si="13"/>
        <v>0</v>
      </c>
      <c r="M361" s="250">
        <v>0</v>
      </c>
      <c r="N361" s="231"/>
      <c r="O361" s="288"/>
      <c r="P361" s="231"/>
      <c r="Q361" s="210"/>
      <c r="R361" s="231"/>
      <c r="S361" s="231"/>
      <c r="T361" s="231"/>
      <c r="U361" s="231"/>
      <c r="V361" s="158"/>
      <c r="W361" s="231"/>
      <c r="X361" s="231"/>
      <c r="Y361" s="258"/>
      <c r="Z361" s="231"/>
      <c r="AA361" s="210"/>
      <c r="AB361" s="231"/>
      <c r="AC361" s="231"/>
      <c r="AD361" s="231"/>
      <c r="AE361" s="231"/>
      <c r="AF361" s="158"/>
      <c r="AG361" s="231"/>
      <c r="AH361" s="231"/>
      <c r="AI361" s="289"/>
      <c r="AJ361" s="231"/>
      <c r="AK361" s="210"/>
      <c r="AL361" s="231"/>
      <c r="AM361" s="231"/>
      <c r="AN361" s="231"/>
      <c r="AO361" s="231"/>
      <c r="AP361" s="158"/>
      <c r="AQ361" s="231"/>
      <c r="AR361" s="231"/>
      <c r="AS361" s="260"/>
      <c r="AT361" s="231"/>
      <c r="AU361" s="210"/>
      <c r="AV361" s="231"/>
      <c r="AW361" s="231"/>
      <c r="AX361" s="231"/>
      <c r="AY361" s="231"/>
      <c r="AZ361" s="158"/>
      <c r="BA361" s="231"/>
      <c r="BB361" s="231"/>
      <c r="BC361" s="290"/>
      <c r="BD361" s="231"/>
      <c r="BE361" s="210"/>
      <c r="BF361" s="231"/>
      <c r="BG361" s="231"/>
      <c r="BH361" s="231"/>
      <c r="BI361" s="231"/>
      <c r="BJ361" s="158"/>
      <c r="BK361" s="231"/>
      <c r="BL361" s="231"/>
      <c r="BM361" s="262"/>
      <c r="BN361" s="231"/>
      <c r="BO361" s="210"/>
      <c r="BP361" s="231"/>
      <c r="BQ361" s="231"/>
      <c r="BR361" s="231"/>
      <c r="BS361" s="231"/>
      <c r="BT361" s="158"/>
      <c r="BU361" s="173"/>
      <c r="BV361" s="173"/>
      <c r="BW361" s="215"/>
      <c r="BX361" s="173">
        <v>0</v>
      </c>
      <c r="BY361" s="210">
        <f t="shared" ref="BY361:BY364" si="16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64" si="17">BW361-CA361</f>
        <v>0</v>
      </c>
      <c r="CE361" s="173"/>
    </row>
    <row r="362" spans="1:83" ht="26.25" hidden="1">
      <c r="A362" s="167">
        <v>355</v>
      </c>
      <c r="B362" s="190"/>
      <c r="C362" s="190"/>
      <c r="D362" s="190"/>
      <c r="E362" s="191"/>
      <c r="F362" s="194">
        <v>1113219</v>
      </c>
      <c r="G362" s="238" t="s">
        <v>413</v>
      </c>
      <c r="H362" s="263" t="s">
        <v>42</v>
      </c>
      <c r="I362" s="190"/>
      <c r="J362" s="459"/>
      <c r="K362" s="313">
        <v>0</v>
      </c>
      <c r="L362" s="159">
        <f t="shared" si="13"/>
        <v>4390</v>
      </c>
      <c r="M362" s="460">
        <v>0</v>
      </c>
      <c r="N362" s="173"/>
      <c r="O362" s="339">
        <v>650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500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1650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7">
        <v>360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630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68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1">
        <v>600</v>
      </c>
      <c r="BX362" s="173">
        <v>0</v>
      </c>
      <c r="BY362" s="210">
        <f t="shared" si="16"/>
        <v>600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17"/>
        <v>600</v>
      </c>
      <c r="CE362" s="173"/>
    </row>
    <row r="363" spans="1:83" ht="26.25" hidden="1">
      <c r="A363" s="167">
        <v>356</v>
      </c>
      <c r="B363" s="168"/>
      <c r="C363" s="168"/>
      <c r="D363" s="168"/>
      <c r="E363" s="170"/>
      <c r="F363" s="303">
        <v>1113220</v>
      </c>
      <c r="G363" s="438" t="s">
        <v>414</v>
      </c>
      <c r="H363" s="178" t="s">
        <v>42</v>
      </c>
      <c r="I363" s="168"/>
      <c r="J363" s="157"/>
      <c r="K363" s="313">
        <v>0</v>
      </c>
      <c r="L363" s="159">
        <f t="shared" ref="L363:L372" si="18">SUM(O363,Y363,AI363,AS363,BC363,BM363,BW363)</f>
        <v>0</v>
      </c>
      <c r="M363" s="460">
        <v>0</v>
      </c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68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2"/>
      <c r="BX363" s="173">
        <v>0</v>
      </c>
      <c r="BY363" s="210">
        <f t="shared" si="16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17"/>
        <v>0</v>
      </c>
      <c r="CE363" s="173"/>
    </row>
    <row r="364" spans="1:83" ht="26.25" hidden="1">
      <c r="A364" s="167">
        <v>357</v>
      </c>
      <c r="B364" s="168"/>
      <c r="C364" s="168"/>
      <c r="D364" s="168"/>
      <c r="E364" s="170"/>
      <c r="F364" s="194">
        <v>1113218</v>
      </c>
      <c r="G364" s="238" t="s">
        <v>415</v>
      </c>
      <c r="H364" s="178" t="s">
        <v>42</v>
      </c>
      <c r="I364" s="168"/>
      <c r="J364" s="157"/>
      <c r="K364" s="313">
        <v>0</v>
      </c>
      <c r="L364" s="159">
        <f t="shared" si="18"/>
        <v>2720</v>
      </c>
      <c r="M364" s="460">
        <v>0</v>
      </c>
      <c r="N364" s="173"/>
      <c r="O364" s="339">
        <v>420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38">
        <v>380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>
        <v>730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>
        <v>320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>
        <v>470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68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2">
        <v>400</v>
      </c>
      <c r="BX364" s="173">
        <v>0</v>
      </c>
      <c r="BY364" s="210">
        <f t="shared" si="16"/>
        <v>400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17"/>
        <v>400</v>
      </c>
      <c r="CE364" s="173"/>
    </row>
    <row r="365" spans="1:83" ht="26.25" hidden="1">
      <c r="A365" s="167">
        <v>358</v>
      </c>
      <c r="B365" s="168"/>
      <c r="C365" s="168"/>
      <c r="D365" s="168"/>
      <c r="E365" s="170"/>
      <c r="F365" s="198">
        <v>1113221</v>
      </c>
      <c r="G365" s="287" t="s">
        <v>416</v>
      </c>
      <c r="H365" s="256" t="s">
        <v>42</v>
      </c>
      <c r="I365" s="187"/>
      <c r="J365" s="464"/>
      <c r="K365" s="313">
        <v>0</v>
      </c>
      <c r="L365" s="159">
        <f t="shared" si="18"/>
        <v>3440</v>
      </c>
      <c r="M365" s="461"/>
      <c r="N365" s="231"/>
      <c r="O365" s="392">
        <v>530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94">
        <v>410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96">
        <v>830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98">
        <v>430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00">
        <v>540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69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35">
        <v>700</v>
      </c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6.25" hidden="1">
      <c r="A366" s="167">
        <v>359</v>
      </c>
      <c r="B366" s="187"/>
      <c r="C366" s="187"/>
      <c r="D366" s="187"/>
      <c r="E366" s="253"/>
      <c r="F366" s="356">
        <v>1113222</v>
      </c>
      <c r="G366" s="334" t="s">
        <v>426</v>
      </c>
      <c r="H366" s="430" t="s">
        <v>42</v>
      </c>
      <c r="I366" s="298"/>
      <c r="J366" s="465"/>
      <c r="K366" s="313"/>
      <c r="L366" s="159">
        <f t="shared" si="18"/>
        <v>4090</v>
      </c>
      <c r="M366" s="462"/>
      <c r="N366" s="317"/>
      <c r="O366" s="364">
        <v>610</v>
      </c>
      <c r="P366" s="433"/>
      <c r="Q366" s="210"/>
      <c r="R366" s="173"/>
      <c r="S366" s="173"/>
      <c r="T366" s="173"/>
      <c r="U366" s="173"/>
      <c r="V366" s="158"/>
      <c r="W366" s="173"/>
      <c r="X366" s="432"/>
      <c r="Y366" s="366">
        <v>610</v>
      </c>
      <c r="Z366" s="433"/>
      <c r="AA366" s="210"/>
      <c r="AB366" s="173"/>
      <c r="AC366" s="173"/>
      <c r="AD366" s="173"/>
      <c r="AE366" s="173"/>
      <c r="AF366" s="158"/>
      <c r="AG366" s="173"/>
      <c r="AH366" s="432"/>
      <c r="AI366" s="365">
        <v>1060</v>
      </c>
      <c r="AJ366" s="433"/>
      <c r="AK366" s="210"/>
      <c r="AL366" s="173"/>
      <c r="AM366" s="173"/>
      <c r="AN366" s="173"/>
      <c r="AO366" s="173"/>
      <c r="AP366" s="158"/>
      <c r="AQ366" s="173"/>
      <c r="AR366" s="432"/>
      <c r="AS366" s="367">
        <v>580</v>
      </c>
      <c r="AT366" s="433"/>
      <c r="AU366" s="210"/>
      <c r="AV366" s="173"/>
      <c r="AW366" s="173"/>
      <c r="AX366" s="173"/>
      <c r="AY366" s="173"/>
      <c r="AZ366" s="158"/>
      <c r="BA366" s="173"/>
      <c r="BB366" s="432"/>
      <c r="BC366" s="431">
        <v>730</v>
      </c>
      <c r="BD366" s="433"/>
      <c r="BE366" s="210"/>
      <c r="BF366" s="173"/>
      <c r="BG366" s="173"/>
      <c r="BH366" s="173"/>
      <c r="BI366" s="173"/>
      <c r="BJ366" s="158"/>
      <c r="BK366" s="173"/>
      <c r="BL366" s="432"/>
      <c r="BM366" s="470"/>
      <c r="BN366" s="433"/>
      <c r="BO366" s="210"/>
      <c r="BP366" s="173"/>
      <c r="BQ366" s="173"/>
      <c r="BR366" s="173"/>
      <c r="BS366" s="173"/>
      <c r="BT366" s="158"/>
      <c r="BU366" s="173"/>
      <c r="BV366" s="432"/>
      <c r="BW366" s="369">
        <v>500</v>
      </c>
      <c r="BX366" s="43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36">
        <v>360</v>
      </c>
      <c r="B367" s="318"/>
      <c r="C367" s="442"/>
      <c r="D367" s="443"/>
      <c r="E367" s="253"/>
      <c r="F367" s="444">
        <v>1113223</v>
      </c>
      <c r="G367" s="445" t="s">
        <v>428</v>
      </c>
      <c r="H367" s="256" t="s">
        <v>42</v>
      </c>
      <c r="I367" s="442"/>
      <c r="J367" s="446"/>
      <c r="K367" s="313"/>
      <c r="L367" s="159">
        <f t="shared" si="18"/>
        <v>2750</v>
      </c>
      <c r="M367" s="463"/>
      <c r="N367" s="446"/>
      <c r="O367" s="455">
        <v>390</v>
      </c>
      <c r="P367" s="433"/>
      <c r="Q367" s="210"/>
      <c r="R367" s="173"/>
      <c r="S367" s="173"/>
      <c r="T367" s="173"/>
      <c r="U367" s="173"/>
      <c r="V367" s="158"/>
      <c r="W367" s="173"/>
      <c r="X367" s="432"/>
      <c r="Y367" s="457">
        <v>370</v>
      </c>
      <c r="Z367" s="433"/>
      <c r="AA367" s="210"/>
      <c r="AB367" s="173"/>
      <c r="AC367" s="173"/>
      <c r="AD367" s="173"/>
      <c r="AE367" s="173"/>
      <c r="AF367" s="158"/>
      <c r="AG367" s="173"/>
      <c r="AH367" s="432"/>
      <c r="AI367" s="447">
        <v>840</v>
      </c>
      <c r="AJ367" s="433"/>
      <c r="AK367" s="210"/>
      <c r="AL367" s="173"/>
      <c r="AM367" s="173"/>
      <c r="AN367" s="173"/>
      <c r="AO367" s="173"/>
      <c r="AP367" s="158"/>
      <c r="AQ367" s="173"/>
      <c r="AR367" s="432"/>
      <c r="AS367" s="473">
        <v>350</v>
      </c>
      <c r="AT367" s="433"/>
      <c r="AU367" s="210"/>
      <c r="AV367" s="173"/>
      <c r="AW367" s="173"/>
      <c r="AX367" s="173"/>
      <c r="AY367" s="173"/>
      <c r="AZ367" s="158"/>
      <c r="BA367" s="173"/>
      <c r="BB367" s="432"/>
      <c r="BC367" s="474">
        <v>400</v>
      </c>
      <c r="BD367" s="433"/>
      <c r="BE367" s="210"/>
      <c r="BF367" s="173"/>
      <c r="BG367" s="173"/>
      <c r="BH367" s="173"/>
      <c r="BI367" s="173"/>
      <c r="BJ367" s="158"/>
      <c r="BK367" s="173"/>
      <c r="BL367" s="432"/>
      <c r="BM367" s="471"/>
      <c r="BN367" s="433"/>
      <c r="BO367" s="210"/>
      <c r="BP367" s="173"/>
      <c r="BQ367" s="173"/>
      <c r="BR367" s="173"/>
      <c r="BS367" s="173"/>
      <c r="BT367" s="158"/>
      <c r="BU367" s="173"/>
      <c r="BV367" s="432"/>
      <c r="BW367" s="448">
        <v>400</v>
      </c>
      <c r="BX367" s="43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36">
        <v>361</v>
      </c>
      <c r="B368" s="437"/>
      <c r="C368" s="318"/>
      <c r="D368" s="318"/>
      <c r="E368" s="299"/>
      <c r="F368" s="356">
        <v>1113224</v>
      </c>
      <c r="G368" s="380" t="s">
        <v>430</v>
      </c>
      <c r="H368" s="430" t="s">
        <v>42</v>
      </c>
      <c r="I368" s="318"/>
      <c r="J368" s="437"/>
      <c r="K368" s="313"/>
      <c r="L368" s="159">
        <f t="shared" si="18"/>
        <v>3210</v>
      </c>
      <c r="M368" s="462"/>
      <c r="N368" s="318"/>
      <c r="O368" s="456">
        <v>520</v>
      </c>
      <c r="P368" s="433"/>
      <c r="Q368" s="210"/>
      <c r="R368" s="173"/>
      <c r="S368" s="173"/>
      <c r="T368" s="173"/>
      <c r="U368" s="173"/>
      <c r="V368" s="158"/>
      <c r="W368" s="173"/>
      <c r="X368" s="432"/>
      <c r="Y368" s="458">
        <v>490</v>
      </c>
      <c r="Z368" s="433"/>
      <c r="AA368" s="210"/>
      <c r="AB368" s="173"/>
      <c r="AC368" s="173"/>
      <c r="AD368" s="173"/>
      <c r="AE368" s="173"/>
      <c r="AF368" s="158"/>
      <c r="AG368" s="173"/>
      <c r="AH368" s="432"/>
      <c r="AI368" s="365">
        <v>500</v>
      </c>
      <c r="AJ368" s="433"/>
      <c r="AK368" s="210"/>
      <c r="AL368" s="173"/>
      <c r="AM368" s="173"/>
      <c r="AN368" s="173"/>
      <c r="AO368" s="173"/>
      <c r="AP368" s="158"/>
      <c r="AQ368" s="173"/>
      <c r="AR368" s="432"/>
      <c r="AS368" s="367">
        <v>410</v>
      </c>
      <c r="AT368" s="433"/>
      <c r="AU368" s="210"/>
      <c r="AV368" s="173"/>
      <c r="AW368" s="173"/>
      <c r="AX368" s="173"/>
      <c r="AY368" s="173"/>
      <c r="AZ368" s="158"/>
      <c r="BA368" s="173"/>
      <c r="BB368" s="432"/>
      <c r="BC368" s="431">
        <v>790</v>
      </c>
      <c r="BD368" s="433"/>
      <c r="BE368" s="210"/>
      <c r="BF368" s="173"/>
      <c r="BG368" s="173"/>
      <c r="BH368" s="173"/>
      <c r="BI368" s="173"/>
      <c r="BJ368" s="158"/>
      <c r="BK368" s="173"/>
      <c r="BL368" s="432"/>
      <c r="BM368" s="470"/>
      <c r="BN368" s="433"/>
      <c r="BO368" s="210"/>
      <c r="BP368" s="173"/>
      <c r="BQ368" s="173"/>
      <c r="BR368" s="173"/>
      <c r="BS368" s="173"/>
      <c r="BT368" s="158"/>
      <c r="BU368" s="173"/>
      <c r="BV368" s="432"/>
      <c r="BW368" s="369">
        <v>500</v>
      </c>
      <c r="BX368" s="43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436">
        <v>362</v>
      </c>
      <c r="B369" s="437"/>
      <c r="C369" s="318"/>
      <c r="D369" s="318"/>
      <c r="E369" s="299"/>
      <c r="F369" s="356">
        <v>1113225</v>
      </c>
      <c r="G369" s="380" t="s">
        <v>431</v>
      </c>
      <c r="H369" s="430" t="s">
        <v>42</v>
      </c>
      <c r="I369" s="318"/>
      <c r="J369" s="437"/>
      <c r="K369" s="313"/>
      <c r="L369" s="159">
        <f t="shared" si="18"/>
        <v>4620</v>
      </c>
      <c r="M369" s="462"/>
      <c r="N369" s="318"/>
      <c r="O369" s="456">
        <v>1050</v>
      </c>
      <c r="P369" s="433"/>
      <c r="Q369" s="210"/>
      <c r="R369" s="173"/>
      <c r="S369" s="173"/>
      <c r="T369" s="173"/>
      <c r="U369" s="173"/>
      <c r="V369" s="158"/>
      <c r="W369" s="173"/>
      <c r="X369" s="432"/>
      <c r="Y369" s="458">
        <v>770</v>
      </c>
      <c r="Z369" s="433"/>
      <c r="AA369" s="210"/>
      <c r="AB369" s="173"/>
      <c r="AC369" s="173"/>
      <c r="AD369" s="173"/>
      <c r="AE369" s="173"/>
      <c r="AF369" s="158"/>
      <c r="AG369" s="173"/>
      <c r="AH369" s="432"/>
      <c r="AI369" s="365">
        <v>700</v>
      </c>
      <c r="AJ369" s="433"/>
      <c r="AK369" s="210"/>
      <c r="AL369" s="173"/>
      <c r="AM369" s="173"/>
      <c r="AN369" s="173"/>
      <c r="AO369" s="173"/>
      <c r="AP369" s="158"/>
      <c r="AQ369" s="173"/>
      <c r="AR369" s="432"/>
      <c r="AS369" s="367">
        <v>700</v>
      </c>
      <c r="AT369" s="433"/>
      <c r="AU369" s="210"/>
      <c r="AV369" s="173"/>
      <c r="AW369" s="173"/>
      <c r="AX369" s="173"/>
      <c r="AY369" s="173"/>
      <c r="AZ369" s="158"/>
      <c r="BA369" s="173"/>
      <c r="BB369" s="432"/>
      <c r="BC369" s="431">
        <v>700</v>
      </c>
      <c r="BD369" s="433"/>
      <c r="BE369" s="210"/>
      <c r="BF369" s="173"/>
      <c r="BG369" s="173"/>
      <c r="BH369" s="173"/>
      <c r="BI369" s="173"/>
      <c r="BJ369" s="158"/>
      <c r="BK369" s="173"/>
      <c r="BL369" s="432"/>
      <c r="BM369" s="470"/>
      <c r="BN369" s="433"/>
      <c r="BO369" s="210"/>
      <c r="BP369" s="173"/>
      <c r="BQ369" s="173"/>
      <c r="BR369" s="173"/>
      <c r="BS369" s="173"/>
      <c r="BT369" s="158"/>
      <c r="BU369" s="173"/>
      <c r="BV369" s="432"/>
      <c r="BW369" s="369">
        <v>700</v>
      </c>
      <c r="BX369" s="433"/>
      <c r="BY369" s="210"/>
      <c r="BZ369" s="173"/>
      <c r="CA369" s="173"/>
      <c r="CB369" s="173"/>
      <c r="CC369" s="173"/>
      <c r="CD369" s="158"/>
      <c r="CE369" s="173"/>
    </row>
    <row r="370" spans="1:83" ht="29.25" hidden="1">
      <c r="A370" s="436"/>
      <c r="B370" s="437"/>
      <c r="C370" s="318"/>
      <c r="D370" s="318"/>
      <c r="E370" s="299"/>
      <c r="F370" s="356"/>
      <c r="G370" s="380" t="s">
        <v>447</v>
      </c>
      <c r="H370" s="256" t="s">
        <v>42</v>
      </c>
      <c r="I370" s="318"/>
      <c r="J370" s="437"/>
      <c r="K370" s="313"/>
      <c r="L370" s="159">
        <f t="shared" si="18"/>
        <v>0</v>
      </c>
      <c r="M370" s="462"/>
      <c r="N370" s="318"/>
      <c r="O370" s="456"/>
      <c r="P370" s="433"/>
      <c r="Q370" s="210"/>
      <c r="R370" s="173"/>
      <c r="S370" s="173"/>
      <c r="T370" s="173"/>
      <c r="U370" s="173"/>
      <c r="V370" s="158"/>
      <c r="W370" s="173"/>
      <c r="X370" s="432"/>
      <c r="Y370" s="458"/>
      <c r="Z370" s="433"/>
      <c r="AA370" s="210"/>
      <c r="AB370" s="173"/>
      <c r="AC370" s="173"/>
      <c r="AD370" s="173"/>
      <c r="AE370" s="173"/>
      <c r="AF370" s="158"/>
      <c r="AG370" s="173"/>
      <c r="AH370" s="432"/>
      <c r="AI370" s="365"/>
      <c r="AJ370" s="433"/>
      <c r="AK370" s="210"/>
      <c r="AL370" s="173"/>
      <c r="AM370" s="173"/>
      <c r="AN370" s="173"/>
      <c r="AO370" s="173"/>
      <c r="AP370" s="158"/>
      <c r="AQ370" s="173"/>
      <c r="AR370" s="432"/>
      <c r="AS370" s="367"/>
      <c r="AT370" s="433"/>
      <c r="AU370" s="210"/>
      <c r="AV370" s="173"/>
      <c r="AW370" s="173"/>
      <c r="AX370" s="173"/>
      <c r="AY370" s="173"/>
      <c r="AZ370" s="158"/>
      <c r="BA370" s="173"/>
      <c r="BB370" s="432"/>
      <c r="BC370" s="431"/>
      <c r="BD370" s="433"/>
      <c r="BE370" s="210"/>
      <c r="BF370" s="173"/>
      <c r="BG370" s="173"/>
      <c r="BH370" s="173"/>
      <c r="BI370" s="173"/>
      <c r="BJ370" s="158"/>
      <c r="BK370" s="173"/>
      <c r="BL370" s="432"/>
      <c r="BM370" s="470"/>
      <c r="BN370" s="433"/>
      <c r="BO370" s="210"/>
      <c r="BP370" s="173"/>
      <c r="BQ370" s="173"/>
      <c r="BR370" s="173"/>
      <c r="BS370" s="173"/>
      <c r="BT370" s="158"/>
      <c r="BU370" s="173"/>
      <c r="BV370" s="432"/>
      <c r="BW370" s="369"/>
      <c r="BX370" s="433"/>
      <c r="BY370" s="210"/>
      <c r="BZ370" s="173"/>
      <c r="CA370" s="173"/>
      <c r="CB370" s="173"/>
      <c r="CC370" s="173"/>
      <c r="CD370" s="158"/>
      <c r="CE370" s="173"/>
    </row>
    <row r="371" spans="1:83" ht="29.25" hidden="1">
      <c r="A371" s="436"/>
      <c r="B371" s="437"/>
      <c r="C371" s="318"/>
      <c r="D371" s="318"/>
      <c r="E371" s="299"/>
      <c r="F371" s="356"/>
      <c r="G371" s="380" t="s">
        <v>448</v>
      </c>
      <c r="H371" s="430" t="s">
        <v>42</v>
      </c>
      <c r="I371" s="318"/>
      <c r="J371" s="437"/>
      <c r="K371" s="313"/>
      <c r="L371" s="159">
        <f t="shared" si="18"/>
        <v>0</v>
      </c>
      <c r="M371" s="462"/>
      <c r="N371" s="318"/>
      <c r="O371" s="456"/>
      <c r="P371" s="433"/>
      <c r="Q371" s="210"/>
      <c r="R371" s="173"/>
      <c r="S371" s="173"/>
      <c r="T371" s="173"/>
      <c r="U371" s="173"/>
      <c r="V371" s="158"/>
      <c r="W371" s="173"/>
      <c r="X371" s="432"/>
      <c r="Y371" s="458"/>
      <c r="Z371" s="433"/>
      <c r="AA371" s="210"/>
      <c r="AB371" s="173"/>
      <c r="AC371" s="173"/>
      <c r="AD371" s="173"/>
      <c r="AE371" s="173"/>
      <c r="AF371" s="158"/>
      <c r="AG371" s="173"/>
      <c r="AH371" s="432"/>
      <c r="AI371" s="365"/>
      <c r="AJ371" s="433"/>
      <c r="AK371" s="210"/>
      <c r="AL371" s="173"/>
      <c r="AM371" s="173"/>
      <c r="AN371" s="173"/>
      <c r="AO371" s="173"/>
      <c r="AP371" s="158"/>
      <c r="AQ371" s="173"/>
      <c r="AR371" s="432"/>
      <c r="AS371" s="367"/>
      <c r="AT371" s="433"/>
      <c r="AU371" s="210"/>
      <c r="AV371" s="173"/>
      <c r="AW371" s="173"/>
      <c r="AX371" s="173"/>
      <c r="AY371" s="173"/>
      <c r="AZ371" s="158"/>
      <c r="BA371" s="173"/>
      <c r="BB371" s="432"/>
      <c r="BC371" s="431"/>
      <c r="BD371" s="433"/>
      <c r="BE371" s="210"/>
      <c r="BF371" s="173"/>
      <c r="BG371" s="173"/>
      <c r="BH371" s="173"/>
      <c r="BI371" s="173"/>
      <c r="BJ371" s="158"/>
      <c r="BK371" s="173"/>
      <c r="BL371" s="432"/>
      <c r="BM371" s="470"/>
      <c r="BN371" s="433"/>
      <c r="BO371" s="210"/>
      <c r="BP371" s="173"/>
      <c r="BQ371" s="173"/>
      <c r="BR371" s="173"/>
      <c r="BS371" s="173"/>
      <c r="BT371" s="158"/>
      <c r="BU371" s="173"/>
      <c r="BV371" s="432"/>
      <c r="BW371" s="369"/>
      <c r="BX371" s="433"/>
      <c r="BY371" s="210"/>
      <c r="BZ371" s="173"/>
      <c r="CA371" s="173"/>
      <c r="CB371" s="173"/>
      <c r="CC371" s="173"/>
      <c r="CD371" s="158"/>
      <c r="CE371" s="173"/>
    </row>
    <row r="372" spans="1:83" ht="29.25" hidden="1">
      <c r="A372" s="436"/>
      <c r="B372" s="441"/>
      <c r="C372" s="298"/>
      <c r="D372" s="298"/>
      <c r="E372" s="299"/>
      <c r="F372" s="356"/>
      <c r="G372" s="380" t="s">
        <v>449</v>
      </c>
      <c r="H372" s="430" t="s">
        <v>42</v>
      </c>
      <c r="I372" s="298"/>
      <c r="J372" s="465"/>
      <c r="K372" s="313"/>
      <c r="L372" s="159">
        <f t="shared" si="18"/>
        <v>0</v>
      </c>
      <c r="M372" s="462"/>
      <c r="N372" s="314"/>
      <c r="O372" s="364"/>
      <c r="P372" s="433"/>
      <c r="Q372" s="210"/>
      <c r="R372" s="173"/>
      <c r="S372" s="173"/>
      <c r="T372" s="173"/>
      <c r="U372" s="173"/>
      <c r="V372" s="158"/>
      <c r="W372" s="173"/>
      <c r="X372" s="432"/>
      <c r="Y372" s="366"/>
      <c r="Z372" s="433"/>
      <c r="AA372" s="210"/>
      <c r="AB372" s="173"/>
      <c r="AC372" s="173"/>
      <c r="AD372" s="173"/>
      <c r="AE372" s="173"/>
      <c r="AF372" s="158"/>
      <c r="AG372" s="173"/>
      <c r="AH372" s="432"/>
      <c r="AI372" s="365"/>
      <c r="AJ372" s="433"/>
      <c r="AK372" s="210"/>
      <c r="AL372" s="173"/>
      <c r="AM372" s="173"/>
      <c r="AN372" s="173"/>
      <c r="AO372" s="173"/>
      <c r="AP372" s="158"/>
      <c r="AQ372" s="173"/>
      <c r="AR372" s="432"/>
      <c r="AS372" s="367"/>
      <c r="AT372" s="433"/>
      <c r="AU372" s="210"/>
      <c r="AV372" s="173"/>
      <c r="AW372" s="173"/>
      <c r="AX372" s="173"/>
      <c r="AY372" s="173"/>
      <c r="AZ372" s="158"/>
      <c r="BA372" s="173"/>
      <c r="BB372" s="432"/>
      <c r="BC372" s="431"/>
      <c r="BD372" s="433"/>
      <c r="BE372" s="210"/>
      <c r="BF372" s="173"/>
      <c r="BG372" s="173"/>
      <c r="BH372" s="173"/>
      <c r="BI372" s="173"/>
      <c r="BJ372" s="158"/>
      <c r="BK372" s="173"/>
      <c r="BL372" s="432"/>
      <c r="BM372" s="470"/>
      <c r="BN372" s="433"/>
      <c r="BO372" s="210"/>
      <c r="BP372" s="173"/>
      <c r="BQ372" s="173"/>
      <c r="BR372" s="173"/>
      <c r="BS372" s="173"/>
      <c r="BT372" s="158"/>
      <c r="BU372" s="173"/>
      <c r="BV372" s="432"/>
      <c r="BW372" s="369"/>
      <c r="BX372" s="433"/>
      <c r="BY372" s="210"/>
      <c r="BZ372" s="173"/>
      <c r="CA372" s="173"/>
      <c r="CB372" s="173"/>
      <c r="CC372" s="173"/>
      <c r="CD372" s="158"/>
      <c r="CE372" s="173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6"/>
      <c r="O373" s="242" t="s">
        <v>386</v>
      </c>
      <c r="Q373" s="243">
        <v>316</v>
      </c>
      <c r="R373" s="242" t="s">
        <v>387</v>
      </c>
      <c r="S373" s="243"/>
      <c r="T373" s="244"/>
      <c r="U373" s="244"/>
      <c r="V373" s="244"/>
      <c r="W373" s="236"/>
      <c r="X373" s="236"/>
      <c r="Y373" s="291"/>
      <c r="Z373" s="245"/>
      <c r="AA373" s="243">
        <v>316</v>
      </c>
      <c r="AB373" s="242" t="s">
        <v>387</v>
      </c>
      <c r="AC373" s="243"/>
      <c r="AD373" s="244"/>
      <c r="AE373" s="244"/>
      <c r="AF373" s="244"/>
      <c r="AG373" s="236"/>
      <c r="AH373" s="236"/>
      <c r="AI373" s="291"/>
      <c r="AJ373" s="245"/>
      <c r="AK373" s="243">
        <v>316</v>
      </c>
      <c r="AL373" s="242" t="s">
        <v>387</v>
      </c>
      <c r="AM373" s="243"/>
      <c r="AN373" s="244"/>
      <c r="AO373" s="244"/>
      <c r="AP373" s="244"/>
      <c r="AQ373" s="236"/>
      <c r="AR373" s="236"/>
      <c r="AS373" s="291"/>
      <c r="AT373" s="245"/>
      <c r="AU373" s="243">
        <v>316</v>
      </c>
      <c r="AV373" s="242" t="s">
        <v>387</v>
      </c>
      <c r="AW373" s="243"/>
      <c r="AX373" s="244"/>
      <c r="AY373" s="244"/>
      <c r="AZ373" s="244"/>
      <c r="BA373" s="236"/>
      <c r="BB373" s="236"/>
      <c r="BC373" s="291"/>
      <c r="BD373" s="245"/>
      <c r="BE373" s="243">
        <v>316</v>
      </c>
      <c r="BF373" s="242" t="s">
        <v>387</v>
      </c>
      <c r="BG373" s="243"/>
      <c r="BH373" s="244"/>
      <c r="BI373" s="244"/>
      <c r="BJ373" s="244"/>
      <c r="BK373" s="236"/>
      <c r="BL373" s="236"/>
      <c r="BM373" s="291"/>
      <c r="BN373" s="245"/>
      <c r="BO373" s="243">
        <v>316</v>
      </c>
      <c r="BP373" s="242" t="s">
        <v>387</v>
      </c>
      <c r="BQ373" s="243"/>
      <c r="BR373" s="244"/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29.25" hidden="1">
      <c r="A374" s="239"/>
      <c r="B374" s="239"/>
      <c r="C374" s="239"/>
      <c r="D374" s="239"/>
      <c r="E374" s="239"/>
      <c r="F374" s="239"/>
      <c r="G374" s="240"/>
      <c r="H374" s="239"/>
      <c r="I374" s="241"/>
      <c r="J374" s="241"/>
      <c r="K374" s="237"/>
      <c r="L374" s="237"/>
      <c r="M374" s="237"/>
      <c r="N374" s="236"/>
      <c r="O374" s="242" t="s">
        <v>388</v>
      </c>
      <c r="P374" s="245"/>
      <c r="Q374" s="243"/>
      <c r="R374" s="242" t="s">
        <v>387</v>
      </c>
      <c r="S374" s="243">
        <v>0</v>
      </c>
      <c r="T374" s="242" t="s">
        <v>389</v>
      </c>
      <c r="U374" s="244"/>
      <c r="V374" s="244"/>
      <c r="W374" s="236"/>
      <c r="X374" s="236"/>
      <c r="Y374" s="292"/>
      <c r="Z374" s="245"/>
      <c r="AA374" s="243"/>
      <c r="AB374" s="242" t="s">
        <v>387</v>
      </c>
      <c r="AC374" s="243">
        <v>0</v>
      </c>
      <c r="AD374" s="242" t="s">
        <v>389</v>
      </c>
      <c r="AE374" s="244"/>
      <c r="AF374" s="244"/>
      <c r="AG374" s="236"/>
      <c r="AH374" s="236"/>
      <c r="AI374" s="292"/>
      <c r="AJ374" s="245"/>
      <c r="AK374" s="243"/>
      <c r="AL374" s="242" t="s">
        <v>387</v>
      </c>
      <c r="AM374" s="243">
        <v>0</v>
      </c>
      <c r="AN374" s="242" t="s">
        <v>389</v>
      </c>
      <c r="AO374" s="244"/>
      <c r="AP374" s="244"/>
      <c r="AQ374" s="236"/>
      <c r="AR374" s="236"/>
      <c r="AS374" s="292"/>
      <c r="AT374" s="245"/>
      <c r="AU374" s="243"/>
      <c r="AV374" s="242" t="s">
        <v>387</v>
      </c>
      <c r="AW374" s="243">
        <v>0</v>
      </c>
      <c r="AX374" s="242" t="s">
        <v>389</v>
      </c>
      <c r="AY374" s="244"/>
      <c r="AZ374" s="244"/>
      <c r="BA374" s="236"/>
      <c r="BB374" s="236"/>
      <c r="BC374" s="292"/>
      <c r="BD374" s="245"/>
      <c r="BE374" s="243"/>
      <c r="BF374" s="242" t="s">
        <v>387</v>
      </c>
      <c r="BG374" s="243">
        <v>0</v>
      </c>
      <c r="BH374" s="242" t="s">
        <v>389</v>
      </c>
      <c r="BI374" s="244"/>
      <c r="BJ374" s="244"/>
      <c r="BK374" s="236"/>
      <c r="BL374" s="236"/>
      <c r="BM374" s="292"/>
      <c r="BN374" s="245"/>
      <c r="BO374" s="243"/>
      <c r="BP374" s="242" t="s">
        <v>387</v>
      </c>
      <c r="BQ374" s="243">
        <v>0</v>
      </c>
      <c r="BR374" s="242" t="s">
        <v>389</v>
      </c>
      <c r="BS374" s="244"/>
      <c r="BT374" s="244"/>
      <c r="BU374" s="236"/>
      <c r="BV374" s="237"/>
      <c r="BW374" s="237"/>
      <c r="BX374" s="237"/>
      <c r="BY374" s="237"/>
      <c r="BZ374" s="237"/>
      <c r="CA374" s="237"/>
      <c r="CB374" s="237"/>
      <c r="CC374" s="237"/>
      <c r="CD374" s="237"/>
      <c r="CE374" s="237"/>
    </row>
    <row r="375" spans="1:83" ht="29.25" hidden="1">
      <c r="A375" s="239"/>
      <c r="B375" s="239"/>
      <c r="C375" s="239"/>
      <c r="D375" s="239"/>
      <c r="E375" s="239"/>
      <c r="F375" s="239"/>
      <c r="G375" s="240"/>
      <c r="H375" s="239"/>
      <c r="I375" s="241"/>
      <c r="J375" s="241"/>
      <c r="K375" s="237"/>
      <c r="L375" s="237"/>
      <c r="M375" s="237"/>
      <c r="N375" s="236"/>
      <c r="O375" s="242" t="s">
        <v>390</v>
      </c>
      <c r="P375" s="245"/>
      <c r="Q375" s="243"/>
      <c r="R375" s="242" t="s">
        <v>387</v>
      </c>
      <c r="S375" s="243">
        <v>0</v>
      </c>
      <c r="T375" s="242" t="s">
        <v>389</v>
      </c>
      <c r="U375" s="244"/>
      <c r="V375" s="244"/>
      <c r="W375" s="236"/>
      <c r="X375" s="236"/>
      <c r="Y375" s="292"/>
      <c r="Z375" s="245"/>
      <c r="AA375" s="243"/>
      <c r="AB375" s="242" t="s">
        <v>387</v>
      </c>
      <c r="AC375" s="243">
        <v>0</v>
      </c>
      <c r="AD375" s="242" t="s">
        <v>389</v>
      </c>
      <c r="AE375" s="244"/>
      <c r="AF375" s="244"/>
      <c r="AG375" s="236"/>
      <c r="AH375" s="236"/>
      <c r="AI375" s="292"/>
      <c r="AJ375" s="245"/>
      <c r="AK375" s="243"/>
      <c r="AL375" s="242" t="s">
        <v>387</v>
      </c>
      <c r="AM375" s="243">
        <v>0</v>
      </c>
      <c r="AN375" s="242" t="s">
        <v>389</v>
      </c>
      <c r="AO375" s="244"/>
      <c r="AP375" s="244"/>
      <c r="AQ375" s="236"/>
      <c r="AR375" s="236"/>
      <c r="AS375" s="292"/>
      <c r="AT375" s="245"/>
      <c r="AU375" s="243"/>
      <c r="AV375" s="242" t="s">
        <v>387</v>
      </c>
      <c r="AW375" s="243">
        <v>0</v>
      </c>
      <c r="AX375" s="242" t="s">
        <v>389</v>
      </c>
      <c r="AY375" s="244"/>
      <c r="AZ375" s="244"/>
      <c r="BA375" s="236"/>
      <c r="BB375" s="236"/>
      <c r="BC375" s="292"/>
      <c r="BD375" s="245"/>
      <c r="BE375" s="243"/>
      <c r="BF375" s="242" t="s">
        <v>387</v>
      </c>
      <c r="BG375" s="243">
        <v>0</v>
      </c>
      <c r="BH375" s="242" t="s">
        <v>389</v>
      </c>
      <c r="BI375" s="244"/>
      <c r="BJ375" s="244"/>
      <c r="BK375" s="236"/>
      <c r="BL375" s="236"/>
      <c r="BM375" s="292"/>
      <c r="BN375" s="245"/>
      <c r="BO375" s="243"/>
      <c r="BP375" s="242" t="s">
        <v>387</v>
      </c>
      <c r="BQ375" s="243">
        <v>0</v>
      </c>
      <c r="BR375" s="242" t="s">
        <v>389</v>
      </c>
      <c r="BS375" s="244"/>
      <c r="BT375" s="244"/>
      <c r="BU375" s="236"/>
      <c r="BV375" s="237"/>
      <c r="BW375" s="237"/>
      <c r="BX375" s="237"/>
      <c r="BY375" s="237"/>
      <c r="BZ375" s="237"/>
      <c r="CA375" s="237"/>
      <c r="CB375" s="237"/>
      <c r="CC375" s="237"/>
      <c r="CD375" s="237"/>
      <c r="CE375" s="237"/>
    </row>
    <row r="376" spans="1:83" ht="29.25" hidden="1" customHeight="1">
      <c r="A376" s="239"/>
      <c r="B376" s="239"/>
      <c r="C376" s="239"/>
      <c r="D376" s="239"/>
      <c r="E376" s="239"/>
      <c r="F376" s="239"/>
      <c r="G376" s="240"/>
      <c r="H376" s="239"/>
      <c r="I376" s="241"/>
      <c r="J376" s="241"/>
      <c r="K376" s="237"/>
      <c r="L376" s="237"/>
      <c r="M376" s="237"/>
      <c r="N376" s="237"/>
      <c r="O376" s="242" t="s">
        <v>391</v>
      </c>
      <c r="Q376" s="243"/>
      <c r="R376" s="242" t="s">
        <v>387</v>
      </c>
      <c r="S376" s="243">
        <v>0</v>
      </c>
      <c r="T376" s="242" t="s">
        <v>389</v>
      </c>
      <c r="U376" s="244"/>
      <c r="V376" s="244"/>
      <c r="W376" s="236"/>
      <c r="X376" s="236"/>
      <c r="Y376" s="292"/>
      <c r="Z376" s="245"/>
      <c r="AA376" s="243"/>
      <c r="AB376" s="242" t="s">
        <v>387</v>
      </c>
      <c r="AC376" s="243">
        <v>0</v>
      </c>
      <c r="AD376" s="242" t="s">
        <v>389</v>
      </c>
      <c r="AE376" s="244"/>
      <c r="AF376" s="244"/>
      <c r="AG376" s="236"/>
      <c r="AH376" s="236"/>
      <c r="AI376" s="292"/>
      <c r="AJ376" s="245"/>
      <c r="AK376" s="243"/>
      <c r="AL376" s="242" t="s">
        <v>387</v>
      </c>
      <c r="AM376" s="243">
        <v>0</v>
      </c>
      <c r="AN376" s="242" t="s">
        <v>389</v>
      </c>
      <c r="AO376" s="244"/>
      <c r="AP376" s="244"/>
      <c r="AQ376" s="236"/>
      <c r="AR376" s="236"/>
      <c r="AS376" s="292"/>
      <c r="AT376" s="245"/>
      <c r="AU376" s="243"/>
      <c r="AV376" s="242" t="s">
        <v>387</v>
      </c>
      <c r="AW376" s="243">
        <v>0</v>
      </c>
      <c r="AX376" s="242" t="s">
        <v>389</v>
      </c>
      <c r="AY376" s="244"/>
      <c r="AZ376" s="244"/>
      <c r="BA376" s="236"/>
      <c r="BB376" s="236"/>
      <c r="BC376" s="292"/>
      <c r="BD376" s="245"/>
      <c r="BE376" s="243"/>
      <c r="BF376" s="242" t="s">
        <v>387</v>
      </c>
      <c r="BG376" s="243">
        <v>0</v>
      </c>
      <c r="BH376" s="242" t="s">
        <v>389</v>
      </c>
      <c r="BI376" s="244"/>
      <c r="BJ376" s="244"/>
      <c r="BK376" s="236"/>
      <c r="BL376" s="236"/>
      <c r="BM376" s="292"/>
      <c r="BN376" s="245"/>
      <c r="BO376" s="243"/>
      <c r="BP376" s="242" t="s">
        <v>387</v>
      </c>
      <c r="BQ376" s="243">
        <v>0</v>
      </c>
      <c r="BR376" s="242" t="s">
        <v>389</v>
      </c>
      <c r="BS376" s="244"/>
      <c r="BT376" s="244"/>
      <c r="BU376" s="236"/>
      <c r="BV376" s="237"/>
      <c r="BW376" s="237"/>
      <c r="BX376" s="237"/>
      <c r="BY376" s="237"/>
      <c r="BZ376" s="237"/>
      <c r="CA376" s="237"/>
      <c r="CB376" s="237"/>
      <c r="CC376" s="237"/>
      <c r="CD376" s="237"/>
      <c r="CE376" s="237"/>
    </row>
    <row r="377" spans="1:83" ht="29.25" hidden="1" customHeight="1">
      <c r="A377" s="239"/>
      <c r="B377" s="239"/>
      <c r="C377" s="239"/>
      <c r="D377" s="239"/>
      <c r="E377" s="239"/>
      <c r="F377" s="239"/>
      <c r="G377" s="240"/>
      <c r="H377" s="239"/>
      <c r="I377" s="241"/>
      <c r="J377" s="241"/>
      <c r="K377" s="237"/>
      <c r="L377" s="237"/>
      <c r="M377" s="237"/>
      <c r="N377" s="237"/>
      <c r="O377" s="242" t="s">
        <v>392</v>
      </c>
      <c r="Q377" s="243"/>
      <c r="R377" s="242" t="s">
        <v>387</v>
      </c>
      <c r="S377" s="243">
        <v>0</v>
      </c>
      <c r="T377" s="242" t="s">
        <v>389</v>
      </c>
      <c r="U377" s="244"/>
      <c r="V377" s="244"/>
      <c r="W377" s="236"/>
      <c r="X377" s="236"/>
      <c r="Y377" s="292"/>
      <c r="Z377" s="245"/>
      <c r="AA377" s="243"/>
      <c r="AB377" s="242" t="s">
        <v>387</v>
      </c>
      <c r="AC377" s="243">
        <v>0</v>
      </c>
      <c r="AD377" s="242" t="s">
        <v>389</v>
      </c>
      <c r="AE377" s="244"/>
      <c r="AF377" s="244"/>
      <c r="AG377" s="236"/>
      <c r="AH377" s="236"/>
      <c r="AI377" s="292"/>
      <c r="AJ377" s="245"/>
      <c r="AK377" s="243"/>
      <c r="AL377" s="242" t="s">
        <v>387</v>
      </c>
      <c r="AM377" s="243">
        <v>0</v>
      </c>
      <c r="AN377" s="242" t="s">
        <v>389</v>
      </c>
      <c r="AO377" s="244"/>
      <c r="AP377" s="244"/>
      <c r="AQ377" s="236"/>
      <c r="AR377" s="236"/>
      <c r="AS377" s="292"/>
      <c r="AT377" s="245"/>
      <c r="AU377" s="243"/>
      <c r="AV377" s="242" t="s">
        <v>387</v>
      </c>
      <c r="AW377" s="243">
        <v>0</v>
      </c>
      <c r="AX377" s="242" t="s">
        <v>389</v>
      </c>
      <c r="AY377" s="244"/>
      <c r="AZ377" s="244"/>
      <c r="BA377" s="236"/>
      <c r="BB377" s="236"/>
      <c r="BC377" s="292"/>
      <c r="BD377" s="245"/>
      <c r="BE377" s="243"/>
      <c r="BF377" s="242" t="s">
        <v>387</v>
      </c>
      <c r="BG377" s="243">
        <v>0</v>
      </c>
      <c r="BH377" s="242" t="s">
        <v>389</v>
      </c>
      <c r="BI377" s="244"/>
      <c r="BJ377" s="244"/>
      <c r="BK377" s="236"/>
      <c r="BL377" s="236"/>
      <c r="BM377" s="292"/>
      <c r="BN377" s="245"/>
      <c r="BO377" s="243"/>
      <c r="BP377" s="242" t="s">
        <v>387</v>
      </c>
      <c r="BQ377" s="243">
        <v>0</v>
      </c>
      <c r="BR377" s="242" t="s">
        <v>389</v>
      </c>
      <c r="BS377" s="244"/>
      <c r="BT377" s="244"/>
      <c r="BU377" s="236"/>
      <c r="BV377" s="237"/>
      <c r="BW377" s="237"/>
      <c r="BX377" s="237"/>
      <c r="BY377" s="237"/>
      <c r="BZ377" s="237"/>
      <c r="CA377" s="237"/>
      <c r="CB377" s="237"/>
      <c r="CC377" s="237"/>
      <c r="CD377" s="237"/>
      <c r="CE377" s="237"/>
    </row>
    <row r="378" spans="1:83" ht="29.25" hidden="1" customHeight="1">
      <c r="A378" s="239"/>
      <c r="B378" s="239"/>
      <c r="C378" s="239"/>
      <c r="D378" s="239"/>
      <c r="E378" s="239"/>
      <c r="F378" s="239"/>
      <c r="G378" s="240"/>
      <c r="H378" s="239"/>
      <c r="I378" s="241"/>
      <c r="J378" s="241"/>
      <c r="K378" s="237"/>
      <c r="L378" s="237"/>
      <c r="M378" s="237"/>
      <c r="N378" s="237"/>
      <c r="O378" s="242" t="s">
        <v>393</v>
      </c>
      <c r="Q378" s="243"/>
      <c r="R378" s="242" t="s">
        <v>387</v>
      </c>
      <c r="S378" s="243">
        <v>0</v>
      </c>
      <c r="T378" s="242" t="s">
        <v>389</v>
      </c>
      <c r="U378" s="244"/>
      <c r="V378" s="244"/>
      <c r="W378" s="236"/>
      <c r="X378" s="236"/>
      <c r="Y378" s="292"/>
      <c r="Z378" s="245"/>
      <c r="AA378" s="243"/>
      <c r="AB378" s="242" t="s">
        <v>387</v>
      </c>
      <c r="AC378" s="243">
        <v>0</v>
      </c>
      <c r="AD378" s="242" t="s">
        <v>389</v>
      </c>
      <c r="AE378" s="244"/>
      <c r="AF378" s="244"/>
      <c r="AG378" s="236"/>
      <c r="AH378" s="236"/>
      <c r="AI378" s="292"/>
      <c r="AJ378" s="245"/>
      <c r="AK378" s="243"/>
      <c r="AL378" s="242" t="s">
        <v>387</v>
      </c>
      <c r="AM378" s="243">
        <v>0</v>
      </c>
      <c r="AN378" s="242" t="s">
        <v>389</v>
      </c>
      <c r="AO378" s="244"/>
      <c r="AP378" s="244"/>
      <c r="AQ378" s="236"/>
      <c r="AR378" s="236"/>
      <c r="AS378" s="292"/>
      <c r="AT378" s="245"/>
      <c r="AU378" s="243"/>
      <c r="AV378" s="242" t="s">
        <v>387</v>
      </c>
      <c r="AW378" s="243">
        <v>0</v>
      </c>
      <c r="AX378" s="242" t="s">
        <v>389</v>
      </c>
      <c r="AY378" s="244"/>
      <c r="AZ378" s="244"/>
      <c r="BA378" s="236"/>
      <c r="BB378" s="236"/>
      <c r="BC378" s="292"/>
      <c r="BD378" s="245"/>
      <c r="BE378" s="243"/>
      <c r="BF378" s="242" t="s">
        <v>387</v>
      </c>
      <c r="BG378" s="243">
        <v>0</v>
      </c>
      <c r="BH378" s="242" t="s">
        <v>389</v>
      </c>
      <c r="BI378" s="244"/>
      <c r="BJ378" s="244"/>
      <c r="BK378" s="236"/>
      <c r="BL378" s="236"/>
      <c r="BM378" s="292"/>
      <c r="BN378" s="245"/>
      <c r="BO378" s="243"/>
      <c r="BP378" s="242" t="s">
        <v>387</v>
      </c>
      <c r="BQ378" s="243">
        <v>0</v>
      </c>
      <c r="BR378" s="242" t="s">
        <v>389</v>
      </c>
      <c r="BS378" s="244"/>
      <c r="BT378" s="244"/>
      <c r="BU378" s="236"/>
      <c r="BV378" s="237"/>
      <c r="BW378" s="237"/>
      <c r="BX378" s="237"/>
      <c r="BY378" s="237"/>
      <c r="BZ378" s="237"/>
      <c r="CA378" s="237"/>
      <c r="CB378" s="237"/>
      <c r="CC378" s="237"/>
      <c r="CD378" s="237"/>
      <c r="CE378" s="237"/>
    </row>
    <row r="379" spans="1:83" ht="29.25" customHeight="1">
      <c r="A379" s="239"/>
      <c r="B379" s="239"/>
      <c r="C379" s="239"/>
      <c r="D379" s="239"/>
      <c r="E379" s="239"/>
      <c r="F379" s="239"/>
      <c r="G379" s="240"/>
      <c r="H379" s="239"/>
      <c r="I379" s="241"/>
      <c r="J379" s="241"/>
      <c r="K379" s="237"/>
      <c r="L379" s="237"/>
      <c r="M379" s="237"/>
      <c r="N379" s="237"/>
      <c r="O379" s="242"/>
      <c r="Q379" s="243"/>
      <c r="R379" s="242"/>
      <c r="S379" s="243"/>
      <c r="T379" s="242"/>
      <c r="U379" s="244"/>
      <c r="V379" s="244"/>
      <c r="W379" s="236"/>
      <c r="X379" s="236"/>
      <c r="Y379" s="292"/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292"/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292"/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292"/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292"/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237"/>
      <c r="BX379" s="237"/>
      <c r="BY379" s="237"/>
      <c r="BZ379" s="237"/>
      <c r="CA379" s="237"/>
      <c r="CB379" s="237"/>
      <c r="CC379" s="237"/>
      <c r="CD379" s="237"/>
      <c r="CE379" s="237"/>
    </row>
    <row r="380" spans="1:83" ht="29.25" customHeight="1">
      <c r="A380" s="239"/>
      <c r="B380" s="239"/>
      <c r="C380" s="239"/>
      <c r="D380" s="239"/>
      <c r="E380" s="239"/>
      <c r="F380" s="239"/>
      <c r="G380" s="240"/>
      <c r="H380" s="239"/>
      <c r="I380" s="241"/>
      <c r="J380" s="241"/>
      <c r="K380" s="237"/>
      <c r="L380" s="237"/>
      <c r="M380" s="237"/>
      <c r="N380" s="237"/>
      <c r="O380" s="242"/>
      <c r="Q380" s="243"/>
      <c r="R380" s="242"/>
      <c r="S380" s="243"/>
      <c r="T380" s="242"/>
      <c r="U380" s="244"/>
      <c r="V380" s="244"/>
      <c r="W380" s="236"/>
      <c r="X380" s="236"/>
      <c r="Y380" s="292"/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292"/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292"/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292"/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292"/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237"/>
      <c r="BX380" s="237"/>
      <c r="BY380" s="237"/>
      <c r="BZ380" s="237"/>
      <c r="CA380" s="237"/>
      <c r="CB380" s="237"/>
      <c r="CC380" s="237"/>
      <c r="CD380" s="237"/>
      <c r="CE380" s="237"/>
    </row>
    <row r="381" spans="1:83" ht="29.25" customHeight="1">
      <c r="A381" s="239"/>
      <c r="B381" s="239"/>
      <c r="C381" s="239"/>
      <c r="D381" s="239"/>
      <c r="E381" s="239"/>
      <c r="F381" s="239"/>
      <c r="G381" s="240"/>
      <c r="H381" s="239"/>
      <c r="I381" s="241"/>
      <c r="J381" s="241"/>
      <c r="K381" s="237"/>
      <c r="L381" s="237"/>
      <c r="M381" s="237"/>
      <c r="N381" s="237"/>
      <c r="O381" s="242"/>
      <c r="Q381" s="243"/>
      <c r="R381" s="242"/>
      <c r="S381" s="243"/>
      <c r="T381" s="242"/>
      <c r="U381" s="244"/>
      <c r="V381" s="244"/>
      <c r="W381" s="236"/>
      <c r="X381" s="236"/>
      <c r="Y381" s="292"/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292"/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292"/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292"/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292"/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237"/>
      <c r="BX381" s="237"/>
      <c r="BY381" s="237"/>
      <c r="BZ381" s="237"/>
      <c r="CA381" s="237"/>
      <c r="CB381" s="237"/>
      <c r="CC381" s="237"/>
      <c r="CD381" s="237"/>
      <c r="CE381" s="237"/>
    </row>
  </sheetData>
  <autoFilter ref="H1:H378" xr:uid="{00000000-0001-0000-0300-000000000000}">
    <filterColumn colId="0">
      <filters>
        <filter val="Makro"/>
        <filter val="The Mall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9" t="s">
        <v>14</v>
      </c>
      <c r="B1" s="538"/>
      <c r="C1" s="538"/>
      <c r="D1" s="538"/>
      <c r="E1" s="538"/>
      <c r="F1" s="540"/>
      <c r="G1" s="116"/>
      <c r="H1" s="541" t="s">
        <v>15</v>
      </c>
      <c r="I1" s="542"/>
      <c r="J1" s="542"/>
      <c r="K1" s="542"/>
      <c r="L1" s="542"/>
      <c r="M1" s="543"/>
      <c r="N1" s="116"/>
      <c r="O1" s="541" t="s">
        <v>16</v>
      </c>
      <c r="P1" s="542"/>
      <c r="Q1" s="542"/>
      <c r="R1" s="542"/>
      <c r="S1" s="542"/>
      <c r="T1" s="542"/>
      <c r="U1" s="116"/>
      <c r="V1" s="541" t="s">
        <v>17</v>
      </c>
      <c r="W1" s="542"/>
      <c r="X1" s="542"/>
      <c r="Y1" s="542"/>
      <c r="Z1" s="542"/>
      <c r="AA1" s="542"/>
      <c r="AB1" s="116"/>
      <c r="AC1" s="541" t="s">
        <v>394</v>
      </c>
      <c r="AD1" s="542"/>
      <c r="AE1" s="542"/>
      <c r="AF1" s="542"/>
      <c r="AG1" s="542"/>
      <c r="AH1" s="542"/>
      <c r="AI1" s="116"/>
      <c r="AJ1" s="541" t="s">
        <v>19</v>
      </c>
      <c r="AK1" s="542"/>
      <c r="AL1" s="542"/>
      <c r="AM1" s="542"/>
      <c r="AN1" s="542"/>
      <c r="AO1" s="542"/>
      <c r="AP1" s="116"/>
      <c r="AQ1" s="541" t="s">
        <v>395</v>
      </c>
      <c r="AR1" s="542"/>
      <c r="AS1" s="542"/>
      <c r="AT1" s="542"/>
      <c r="AU1" s="542"/>
      <c r="AV1" s="54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44" t="s">
        <v>10</v>
      </c>
      <c r="CU1" s="545"/>
      <c r="CV1" s="545"/>
      <c r="CW1" s="545"/>
      <c r="CX1" s="545"/>
      <c r="CY1" s="545"/>
      <c r="CZ1" s="545"/>
      <c r="DA1" s="545"/>
      <c r="DB1" s="545"/>
      <c r="DC1" s="545"/>
      <c r="DD1" s="545"/>
      <c r="DE1" s="545"/>
      <c r="DF1" s="545"/>
      <c r="DG1" s="545"/>
      <c r="DH1" s="545"/>
      <c r="DI1" s="545"/>
      <c r="DJ1" s="545"/>
      <c r="DK1" s="545"/>
      <c r="DL1" s="545"/>
      <c r="DM1" s="545"/>
      <c r="DN1" s="54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7" t="s">
        <v>18</v>
      </c>
      <c r="BC2" s="545"/>
      <c r="BD2" s="545"/>
      <c r="BE2" s="546"/>
      <c r="BF2" s="548" t="s">
        <v>368</v>
      </c>
      <c r="BG2" s="549"/>
      <c r="BH2" s="549"/>
      <c r="BI2" s="549"/>
      <c r="BJ2" s="549"/>
      <c r="BK2" s="550"/>
      <c r="BL2" s="547" t="s">
        <v>19</v>
      </c>
      <c r="BM2" s="545"/>
      <c r="BN2" s="545"/>
      <c r="BO2" s="546"/>
      <c r="BP2" s="548" t="s">
        <v>368</v>
      </c>
      <c r="BQ2" s="549"/>
      <c r="BR2" s="549"/>
      <c r="BS2" s="549"/>
      <c r="BT2" s="549"/>
      <c r="BU2" s="550"/>
      <c r="BV2" s="547" t="s">
        <v>20</v>
      </c>
      <c r="BW2" s="54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7" t="s">
        <v>17</v>
      </c>
      <c r="CI2" s="545"/>
      <c r="CJ2" s="546"/>
      <c r="CK2" s="547" t="s">
        <v>18</v>
      </c>
      <c r="CL2" s="545"/>
      <c r="CM2" s="546"/>
      <c r="CN2" s="547" t="s">
        <v>19</v>
      </c>
      <c r="CO2" s="545"/>
      <c r="CP2" s="546"/>
      <c r="CQ2" s="547" t="s">
        <v>20</v>
      </c>
      <c r="CR2" s="545"/>
      <c r="CS2" s="546"/>
      <c r="CT2" s="547" t="s">
        <v>14</v>
      </c>
      <c r="CU2" s="545"/>
      <c r="CV2" s="546"/>
      <c r="CW2" s="547" t="s">
        <v>15</v>
      </c>
      <c r="CX2" s="545"/>
      <c r="CY2" s="546"/>
      <c r="CZ2" s="547" t="s">
        <v>16</v>
      </c>
      <c r="DA2" s="545"/>
      <c r="DB2" s="546"/>
      <c r="DC2" s="547" t="s">
        <v>17</v>
      </c>
      <c r="DD2" s="545"/>
      <c r="DE2" s="546"/>
      <c r="DF2" s="547" t="s">
        <v>18</v>
      </c>
      <c r="DG2" s="545"/>
      <c r="DH2" s="546"/>
      <c r="DI2" s="547" t="s">
        <v>19</v>
      </c>
      <c r="DJ2" s="545"/>
      <c r="DK2" s="546"/>
      <c r="DL2" s="547" t="s">
        <v>20</v>
      </c>
      <c r="DM2" s="545"/>
      <c r="DN2" s="54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7"/>
      <c r="BC3" s="545"/>
      <c r="BD3" s="545"/>
      <c r="BE3" s="546"/>
      <c r="BF3" s="551"/>
      <c r="BG3" s="542"/>
      <c r="BH3" s="542"/>
      <c r="BI3" s="542"/>
      <c r="BJ3" s="542"/>
      <c r="BK3" s="543"/>
      <c r="BL3" s="547"/>
      <c r="BM3" s="545"/>
      <c r="BN3" s="545"/>
      <c r="BO3" s="546"/>
      <c r="BP3" s="551"/>
      <c r="BQ3" s="542"/>
      <c r="BR3" s="542"/>
      <c r="BS3" s="542"/>
      <c r="BT3" s="542"/>
      <c r="BU3" s="543"/>
      <c r="BV3" s="547"/>
      <c r="BW3" s="54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7"/>
      <c r="DG3" s="545"/>
      <c r="DH3" s="546"/>
      <c r="DI3" s="547"/>
      <c r="DJ3" s="545"/>
      <c r="DK3" s="546"/>
      <c r="DL3" s="547"/>
      <c r="DM3" s="545"/>
      <c r="DN3" s="54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7" t="s">
        <v>386</v>
      </c>
      <c r="P359" s="53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7" t="s">
        <v>386</v>
      </c>
      <c r="Z359" s="53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7" t="s">
        <v>386</v>
      </c>
      <c r="AJ359" s="53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7" t="s">
        <v>386</v>
      </c>
      <c r="AT359" s="53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7" t="s">
        <v>386</v>
      </c>
      <c r="BD359" s="53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7" t="s">
        <v>386</v>
      </c>
      <c r="BN359" s="53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7" t="s">
        <v>386</v>
      </c>
      <c r="BX359" s="538"/>
      <c r="BY359" s="53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7" t="s">
        <v>391</v>
      </c>
      <c r="P362" s="53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7" t="s">
        <v>391</v>
      </c>
      <c r="Z362" s="53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7" t="s">
        <v>391</v>
      </c>
      <c r="AJ362" s="53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7" t="s">
        <v>391</v>
      </c>
      <c r="AT362" s="53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7" t="s">
        <v>391</v>
      </c>
      <c r="BD362" s="53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7" t="s">
        <v>391</v>
      </c>
      <c r="BN362" s="53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7" t="s">
        <v>391</v>
      </c>
      <c r="BX362" s="538"/>
      <c r="BY362" s="538"/>
      <c r="BZ362" s="538"/>
      <c r="CA362" s="538"/>
      <c r="CB362" s="538"/>
      <c r="CC362" s="538"/>
      <c r="CD362" s="538"/>
      <c r="CE362" s="53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7" t="s">
        <v>392</v>
      </c>
      <c r="P363" s="53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7" t="s">
        <v>392</v>
      </c>
      <c r="Z363" s="53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7" t="s">
        <v>392</v>
      </c>
      <c r="AJ363" s="53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7" t="s">
        <v>392</v>
      </c>
      <c r="AT363" s="53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7" t="s">
        <v>392</v>
      </c>
      <c r="BD363" s="53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7" t="s">
        <v>392</v>
      </c>
      <c r="BN363" s="53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7" t="s">
        <v>392</v>
      </c>
      <c r="BX363" s="538"/>
      <c r="BY363" s="538"/>
      <c r="BZ363" s="538"/>
      <c r="CA363" s="538"/>
      <c r="CB363" s="538"/>
      <c r="CC363" s="538"/>
      <c r="CD363" s="538"/>
      <c r="CE363" s="53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7" t="s">
        <v>393</v>
      </c>
      <c r="P364" s="53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7" t="s">
        <v>393</v>
      </c>
      <c r="Z364" s="53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7" t="s">
        <v>393</v>
      </c>
      <c r="AJ364" s="53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7" t="s">
        <v>393</v>
      </c>
      <c r="AT364" s="53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7" t="s">
        <v>393</v>
      </c>
      <c r="BD364" s="53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7" t="s">
        <v>393</v>
      </c>
      <c r="BN364" s="53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7" t="s">
        <v>393</v>
      </c>
      <c r="BX364" s="538"/>
      <c r="BY364" s="538"/>
      <c r="BZ364" s="538"/>
      <c r="CA364" s="538"/>
      <c r="CB364" s="538"/>
      <c r="CC364" s="538"/>
      <c r="CD364" s="538"/>
      <c r="CE364" s="53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1005"/>
  <sheetViews>
    <sheetView topLeftCell="A357" zoomScale="90" zoomScaleNormal="90" workbookViewId="0">
      <selection activeCell="K1011" sqref="K10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8.710937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7" t="s">
        <v>0</v>
      </c>
      <c r="B1" s="510" t="s">
        <v>1</v>
      </c>
      <c r="C1" s="510" t="s">
        <v>2</v>
      </c>
      <c r="D1" s="510" t="s">
        <v>3</v>
      </c>
      <c r="E1" s="510" t="s">
        <v>4</v>
      </c>
      <c r="F1" s="511" t="s">
        <v>5</v>
      </c>
      <c r="G1" s="512" t="s">
        <v>6</v>
      </c>
      <c r="H1" s="155" t="s">
        <v>7</v>
      </c>
      <c r="I1" s="513" t="s">
        <v>8</v>
      </c>
      <c r="J1" s="514"/>
      <c r="K1" s="515"/>
      <c r="L1" s="528"/>
      <c r="M1" s="529"/>
      <c r="N1" s="535" t="s">
        <v>443</v>
      </c>
      <c r="O1" s="528"/>
      <c r="P1" s="528"/>
      <c r="Q1" s="528"/>
      <c r="R1" s="528"/>
      <c r="S1" s="528"/>
      <c r="T1" s="528"/>
      <c r="U1" s="528"/>
      <c r="V1" s="528"/>
      <c r="W1" s="528"/>
      <c r="X1" s="528"/>
      <c r="Y1" s="528"/>
      <c r="Z1" s="528"/>
      <c r="AA1" s="528"/>
      <c r="AB1" s="528"/>
      <c r="AC1" s="528"/>
      <c r="AD1" s="528"/>
      <c r="AE1" s="528"/>
      <c r="AF1" s="528"/>
      <c r="AG1" s="528"/>
      <c r="AH1" s="528"/>
      <c r="AI1" s="528"/>
      <c r="AJ1" s="528"/>
      <c r="AK1" s="528"/>
      <c r="AL1" s="528"/>
      <c r="AM1" s="528"/>
      <c r="AN1" s="528"/>
      <c r="AO1" s="528"/>
      <c r="AP1" s="528"/>
      <c r="AQ1" s="528"/>
      <c r="AR1" s="528"/>
      <c r="AS1" s="528"/>
      <c r="AT1" s="528"/>
      <c r="AU1" s="528"/>
      <c r="AV1" s="528"/>
      <c r="AW1" s="528"/>
      <c r="AX1" s="528"/>
      <c r="AY1" s="528"/>
      <c r="AZ1" s="528"/>
      <c r="BA1" s="528"/>
      <c r="BB1" s="528"/>
      <c r="BC1" s="528"/>
      <c r="BD1" s="528"/>
      <c r="BE1" s="528"/>
      <c r="BF1" s="528"/>
      <c r="BG1" s="528"/>
      <c r="BH1" s="528"/>
      <c r="BI1" s="528"/>
      <c r="BJ1" s="528"/>
      <c r="BK1" s="528"/>
      <c r="BL1" s="528"/>
      <c r="BM1" s="528"/>
      <c r="BN1" s="528"/>
      <c r="BO1" s="528"/>
      <c r="BP1" s="528"/>
      <c r="BQ1" s="528"/>
      <c r="BR1" s="528"/>
      <c r="BS1" s="528"/>
      <c r="BT1" s="528"/>
      <c r="BU1" s="528"/>
      <c r="BV1" s="528"/>
      <c r="BW1" s="528"/>
      <c r="BX1" s="528"/>
      <c r="BY1" s="528"/>
      <c r="BZ1" s="528"/>
      <c r="CA1" s="528"/>
      <c r="CB1" s="528"/>
      <c r="CC1" s="528"/>
      <c r="CD1" s="528"/>
      <c r="CE1" s="529"/>
    </row>
    <row r="2" spans="1:83" ht="26.25" hidden="1">
      <c r="A2" s="508"/>
      <c r="B2" s="508"/>
      <c r="C2" s="508"/>
      <c r="D2" s="508"/>
      <c r="E2" s="508"/>
      <c r="F2" s="508"/>
      <c r="G2" s="508"/>
      <c r="H2" s="246"/>
      <c r="I2" s="536" t="s">
        <v>11</v>
      </c>
      <c r="J2" s="536" t="s">
        <v>12</v>
      </c>
      <c r="K2" s="515" t="s">
        <v>13</v>
      </c>
      <c r="L2" s="528"/>
      <c r="M2" s="529"/>
      <c r="N2" s="521" t="s">
        <v>14</v>
      </c>
      <c r="O2" s="528"/>
      <c r="P2" s="528"/>
      <c r="Q2" s="529"/>
      <c r="R2" s="522" t="s">
        <v>368</v>
      </c>
      <c r="S2" s="523"/>
      <c r="T2" s="523"/>
      <c r="U2" s="523"/>
      <c r="V2" s="523"/>
      <c r="W2" s="524"/>
      <c r="X2" s="521" t="s">
        <v>15</v>
      </c>
      <c r="Y2" s="528"/>
      <c r="Z2" s="528"/>
      <c r="AA2" s="529"/>
      <c r="AB2" s="522" t="s">
        <v>368</v>
      </c>
      <c r="AC2" s="523"/>
      <c r="AD2" s="523"/>
      <c r="AE2" s="523"/>
      <c r="AF2" s="523"/>
      <c r="AG2" s="524"/>
      <c r="AH2" s="521" t="s">
        <v>16</v>
      </c>
      <c r="AI2" s="528"/>
      <c r="AJ2" s="528"/>
      <c r="AK2" s="529"/>
      <c r="AL2" s="522" t="s">
        <v>368</v>
      </c>
      <c r="AM2" s="523"/>
      <c r="AN2" s="523"/>
      <c r="AO2" s="523"/>
      <c r="AP2" s="523"/>
      <c r="AQ2" s="524"/>
      <c r="AR2" s="521" t="s">
        <v>17</v>
      </c>
      <c r="AS2" s="528"/>
      <c r="AT2" s="528"/>
      <c r="AU2" s="529"/>
      <c r="AV2" s="522" t="s">
        <v>368</v>
      </c>
      <c r="AW2" s="523"/>
      <c r="AX2" s="523"/>
      <c r="AY2" s="523"/>
      <c r="AZ2" s="523"/>
      <c r="BA2" s="524"/>
      <c r="BB2" s="521" t="s">
        <v>18</v>
      </c>
      <c r="BC2" s="528"/>
      <c r="BD2" s="528"/>
      <c r="BE2" s="529"/>
      <c r="BF2" s="522" t="s">
        <v>368</v>
      </c>
      <c r="BG2" s="523"/>
      <c r="BH2" s="523"/>
      <c r="BI2" s="523"/>
      <c r="BJ2" s="523"/>
      <c r="BK2" s="524"/>
      <c r="BL2" s="521" t="s">
        <v>19</v>
      </c>
      <c r="BM2" s="528"/>
      <c r="BN2" s="528"/>
      <c r="BO2" s="529"/>
      <c r="BP2" s="522" t="s">
        <v>368</v>
      </c>
      <c r="BQ2" s="523"/>
      <c r="BR2" s="523"/>
      <c r="BS2" s="523"/>
      <c r="BT2" s="523"/>
      <c r="BU2" s="524"/>
      <c r="BV2" s="521" t="s">
        <v>20</v>
      </c>
      <c r="BW2" s="528"/>
      <c r="BX2" s="528"/>
      <c r="BY2" s="529"/>
      <c r="BZ2" s="522" t="s">
        <v>368</v>
      </c>
      <c r="CA2" s="523"/>
      <c r="CB2" s="523"/>
      <c r="CC2" s="523"/>
      <c r="CD2" s="523"/>
      <c r="CE2" s="524"/>
    </row>
    <row r="3" spans="1:83" ht="26.25" hidden="1">
      <c r="A3" s="508"/>
      <c r="B3" s="508"/>
      <c r="C3" s="508"/>
      <c r="D3" s="508"/>
      <c r="E3" s="508"/>
      <c r="F3" s="508"/>
      <c r="G3" s="508"/>
      <c r="H3" s="246"/>
      <c r="I3" s="508"/>
      <c r="J3" s="508"/>
      <c r="K3" s="515" t="s">
        <v>21</v>
      </c>
      <c r="L3" s="528"/>
      <c r="M3" s="529"/>
      <c r="N3" s="521"/>
      <c r="O3" s="528"/>
      <c r="P3" s="528"/>
      <c r="Q3" s="529"/>
      <c r="R3" s="525"/>
      <c r="S3" s="526"/>
      <c r="T3" s="526"/>
      <c r="U3" s="526"/>
      <c r="V3" s="526"/>
      <c r="W3" s="527"/>
      <c r="X3" s="521"/>
      <c r="Y3" s="528"/>
      <c r="Z3" s="528"/>
      <c r="AA3" s="529"/>
      <c r="AB3" s="525"/>
      <c r="AC3" s="526"/>
      <c r="AD3" s="526"/>
      <c r="AE3" s="526"/>
      <c r="AF3" s="526"/>
      <c r="AG3" s="527"/>
      <c r="AH3" s="521"/>
      <c r="AI3" s="528"/>
      <c r="AJ3" s="528"/>
      <c r="AK3" s="529"/>
      <c r="AL3" s="525"/>
      <c r="AM3" s="526"/>
      <c r="AN3" s="526"/>
      <c r="AO3" s="526"/>
      <c r="AP3" s="526"/>
      <c r="AQ3" s="527"/>
      <c r="AR3" s="521"/>
      <c r="AS3" s="528"/>
      <c r="AT3" s="528"/>
      <c r="AU3" s="529"/>
      <c r="AV3" s="525"/>
      <c r="AW3" s="526"/>
      <c r="AX3" s="526"/>
      <c r="AY3" s="526"/>
      <c r="AZ3" s="526"/>
      <c r="BA3" s="527"/>
      <c r="BB3" s="521"/>
      <c r="BC3" s="528"/>
      <c r="BD3" s="528"/>
      <c r="BE3" s="529"/>
      <c r="BF3" s="525"/>
      <c r="BG3" s="526"/>
      <c r="BH3" s="526"/>
      <c r="BI3" s="526"/>
      <c r="BJ3" s="526"/>
      <c r="BK3" s="527"/>
      <c r="BL3" s="521"/>
      <c r="BM3" s="528"/>
      <c r="BN3" s="528"/>
      <c r="BO3" s="529"/>
      <c r="BP3" s="525"/>
      <c r="BQ3" s="526"/>
      <c r="BR3" s="526"/>
      <c r="BS3" s="526"/>
      <c r="BT3" s="526"/>
      <c r="BU3" s="527"/>
      <c r="BV3" s="521"/>
      <c r="BW3" s="528"/>
      <c r="BX3" s="528"/>
      <c r="BY3" s="529"/>
      <c r="BZ3" s="525"/>
      <c r="CA3" s="526"/>
      <c r="CB3" s="526"/>
      <c r="CC3" s="526"/>
      <c r="CD3" s="526"/>
      <c r="CE3" s="527"/>
    </row>
    <row r="4" spans="1:83" ht="56.25" hidden="1" customHeight="1">
      <c r="A4" s="509"/>
      <c r="B4" s="509"/>
      <c r="C4" s="509"/>
      <c r="D4" s="509"/>
      <c r="E4" s="509"/>
      <c r="F4" s="509"/>
      <c r="G4" s="509"/>
      <c r="H4" s="247"/>
      <c r="I4" s="509"/>
      <c r="J4" s="50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478">
        <v>1112036</v>
      </c>
      <c r="G92" s="479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478">
        <v>1112038</v>
      </c>
      <c r="G94" s="479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4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5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6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7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8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9"/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9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10">SUM(O174,Y174,AI174,AS174,BC174,BM174,BW174)</f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1">SUM(O180,Y180,AI180,AS180,BC180,BM180,BW180)</f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2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3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4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2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3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4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3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4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3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4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3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4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3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4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3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4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3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4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3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4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3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4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3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4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3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4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3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4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3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4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3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4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3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4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3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4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3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4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3"/>
        <v>0</v>
      </c>
      <c r="BZ277" s="173"/>
      <c r="CA277" s="173"/>
      <c r="CB277" s="173"/>
      <c r="CC277" s="173"/>
      <c r="CD277" s="158">
        <f t="shared" si="14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3"/>
        <v>0</v>
      </c>
      <c r="BZ278" s="173"/>
      <c r="CA278" s="173"/>
      <c r="CB278" s="173"/>
      <c r="CC278" s="173"/>
      <c r="CD278" s="158">
        <f t="shared" si="14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3"/>
        <v>0</v>
      </c>
      <c r="BZ279" s="173"/>
      <c r="CA279" s="173"/>
      <c r="CB279" s="173"/>
      <c r="CC279" s="173"/>
      <c r="CD279" s="158">
        <f t="shared" si="14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3"/>
        <v>0</v>
      </c>
      <c r="BZ280" s="173"/>
      <c r="CA280" s="173"/>
      <c r="CB280" s="173"/>
      <c r="CC280" s="173"/>
      <c r="CD280" s="158">
        <f t="shared" si="14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3"/>
        <v>0</v>
      </c>
      <c r="BZ281" s="173"/>
      <c r="CA281" s="173"/>
      <c r="CB281" s="173"/>
      <c r="CC281" s="173"/>
      <c r="CD281" s="158">
        <f t="shared" si="14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3"/>
        <v>0</v>
      </c>
      <c r="BZ282" s="173"/>
      <c r="CA282" s="173"/>
      <c r="CB282" s="173"/>
      <c r="CC282" s="173"/>
      <c r="CD282" s="158">
        <f t="shared" si="14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3"/>
        <v>0</v>
      </c>
      <c r="BZ283" s="173"/>
      <c r="CA283" s="173"/>
      <c r="CB283" s="173"/>
      <c r="CC283" s="173"/>
      <c r="CD283" s="158">
        <f t="shared" si="14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3"/>
        <v>0</v>
      </c>
      <c r="BZ284" s="173"/>
      <c r="CA284" s="173"/>
      <c r="CB284" s="173"/>
      <c r="CC284" s="173"/>
      <c r="CD284" s="158">
        <f t="shared" si="14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3"/>
        <v>0</v>
      </c>
      <c r="BZ285" s="173"/>
      <c r="CA285" s="173"/>
      <c r="CB285" s="173"/>
      <c r="CC285" s="173"/>
      <c r="CD285" s="158">
        <f t="shared" si="14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3"/>
        <v>0</v>
      </c>
      <c r="BZ286" s="173"/>
      <c r="CA286" s="173"/>
      <c r="CB286" s="173"/>
      <c r="CC286" s="173"/>
      <c r="CD286" s="158">
        <f t="shared" si="14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3"/>
        <v>0</v>
      </c>
      <c r="BZ287" s="173"/>
      <c r="CA287" s="173"/>
      <c r="CB287" s="173"/>
      <c r="CC287" s="173"/>
      <c r="CD287" s="158">
        <f t="shared" si="14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3"/>
        <v>0</v>
      </c>
      <c r="BZ288" s="173"/>
      <c r="CA288" s="173"/>
      <c r="CB288" s="173"/>
      <c r="CC288" s="173"/>
      <c r="CD288" s="158">
        <f t="shared" si="14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3"/>
        <v>0</v>
      </c>
      <c r="BZ289" s="173"/>
      <c r="CA289" s="173"/>
      <c r="CB289" s="173"/>
      <c r="CC289" s="173"/>
      <c r="CD289" s="158">
        <f t="shared" si="14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3"/>
        <v>0</v>
      </c>
      <c r="BZ290" s="173"/>
      <c r="CA290" s="173"/>
      <c r="CB290" s="173"/>
      <c r="CC290" s="173"/>
      <c r="CD290" s="158">
        <f t="shared" si="14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3"/>
        <v>0</v>
      </c>
      <c r="BZ291" s="173"/>
      <c r="CA291" s="173"/>
      <c r="CB291" s="173"/>
      <c r="CC291" s="173"/>
      <c r="CD291" s="158">
        <f t="shared" si="14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3"/>
        <v>0</v>
      </c>
      <c r="BZ292" s="173"/>
      <c r="CA292" s="173"/>
      <c r="CB292" s="173"/>
      <c r="CC292" s="173"/>
      <c r="CD292" s="158">
        <f t="shared" si="14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3"/>
        <v>0</v>
      </c>
      <c r="BZ293" s="173"/>
      <c r="CA293" s="173"/>
      <c r="CB293" s="173"/>
      <c r="CC293" s="173"/>
      <c r="CD293" s="158">
        <f t="shared" si="14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3"/>
        <v>0</v>
      </c>
      <c r="BZ294" s="173"/>
      <c r="CA294" s="173"/>
      <c r="CB294" s="173"/>
      <c r="CC294" s="173"/>
      <c r="CD294" s="158">
        <f t="shared" si="14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3"/>
        <v>0</v>
      </c>
      <c r="BZ295" s="173"/>
      <c r="CA295" s="173"/>
      <c r="CB295" s="173"/>
      <c r="CC295" s="173"/>
      <c r="CD295" s="158">
        <f t="shared" si="14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3"/>
        <v>0</v>
      </c>
      <c r="BZ296" s="173"/>
      <c r="CA296" s="173"/>
      <c r="CB296" s="173"/>
      <c r="CC296" s="173"/>
      <c r="CD296" s="158">
        <f t="shared" si="14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3"/>
        <v>0</v>
      </c>
      <c r="BZ297" s="173"/>
      <c r="CA297" s="173"/>
      <c r="CB297" s="173"/>
      <c r="CC297" s="173"/>
      <c r="CD297" s="158">
        <f t="shared" si="14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3"/>
        <v>0</v>
      </c>
      <c r="BZ298" s="173"/>
      <c r="CA298" s="173"/>
      <c r="CB298" s="173"/>
      <c r="CC298" s="173"/>
      <c r="CD298" s="158">
        <f t="shared" si="14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3"/>
        <v>0</v>
      </c>
      <c r="BZ299" s="173"/>
      <c r="CA299" s="173"/>
      <c r="CB299" s="173"/>
      <c r="CC299" s="173"/>
      <c r="CD299" s="158">
        <f t="shared" si="14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2"/>
        <v>0</v>
      </c>
      <c r="M300" s="172">
        <v>0</v>
      </c>
      <c r="N300" s="173"/>
      <c r="O300" s="218"/>
      <c r="P300" s="221"/>
      <c r="Q300" s="222"/>
      <c r="R300" s="248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3"/>
        <v>0</v>
      </c>
      <c r="BZ300" s="173"/>
      <c r="CA300" s="173"/>
      <c r="CB300" s="173"/>
      <c r="CC300" s="173"/>
      <c r="CD300" s="158">
        <f t="shared" si="14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2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3"/>
        <v>0</v>
      </c>
      <c r="BZ301" s="219"/>
      <c r="CA301" s="173"/>
      <c r="CB301" s="173"/>
      <c r="CC301" s="219"/>
      <c r="CD301" s="158">
        <f t="shared" si="14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2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3"/>
        <v>0</v>
      </c>
      <c r="BZ302" s="219"/>
      <c r="CA302" s="173"/>
      <c r="CB302" s="173"/>
      <c r="CC302" s="219"/>
      <c r="CD302" s="158">
        <f t="shared" si="14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2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3"/>
        <v>0</v>
      </c>
      <c r="BZ303" s="173"/>
      <c r="CA303" s="173"/>
      <c r="CB303" s="173"/>
      <c r="CC303" s="173"/>
      <c r="CD303" s="158">
        <f t="shared" si="14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3"/>
        <v>0</v>
      </c>
      <c r="BZ304" s="173"/>
      <c r="CA304" s="173"/>
      <c r="CB304" s="173"/>
      <c r="CC304" s="173"/>
      <c r="CD304" s="158">
        <f t="shared" si="14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3"/>
        <v>0</v>
      </c>
      <c r="BZ305" s="173"/>
      <c r="CA305" s="173"/>
      <c r="CB305" s="173"/>
      <c r="CC305" s="173"/>
      <c r="CD305" s="158">
        <f t="shared" si="14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3"/>
        <v>0</v>
      </c>
      <c r="BZ306" s="173"/>
      <c r="CA306" s="173"/>
      <c r="CB306" s="173"/>
      <c r="CC306" s="173"/>
      <c r="CD306" s="158">
        <f t="shared" si="14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2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3"/>
        <v>0</v>
      </c>
      <c r="BZ307" s="173"/>
      <c r="CA307" s="173"/>
      <c r="CB307" s="173"/>
      <c r="CC307" s="173"/>
      <c r="CD307" s="158">
        <f t="shared" si="14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3"/>
        <v>0</v>
      </c>
      <c r="BZ308" s="173"/>
      <c r="CA308" s="173"/>
      <c r="CB308" s="173"/>
      <c r="CC308" s="173"/>
      <c r="CD308" s="158">
        <f t="shared" si="14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3"/>
        <v>0</v>
      </c>
      <c r="BZ309" s="173"/>
      <c r="CA309" s="173"/>
      <c r="CB309" s="173"/>
      <c r="CC309" s="173"/>
      <c r="CD309" s="158">
        <f t="shared" si="14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3"/>
        <v>0</v>
      </c>
      <c r="BZ310" s="173"/>
      <c r="CA310" s="173"/>
      <c r="CB310" s="173"/>
      <c r="CC310" s="173"/>
      <c r="CD310" s="158">
        <f t="shared" si="14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2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3"/>
        <v>0</v>
      </c>
      <c r="BZ311" s="231"/>
      <c r="CA311" s="231"/>
      <c r="CB311" s="231"/>
      <c r="CC311" s="231"/>
      <c r="CD311" s="158">
        <f t="shared" si="14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2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3"/>
        <v>0</v>
      </c>
      <c r="BZ312" s="173"/>
      <c r="CA312" s="173"/>
      <c r="CB312" s="173"/>
      <c r="CC312" s="173"/>
      <c r="CD312" s="158">
        <f t="shared" si="14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3"/>
        <v>0</v>
      </c>
      <c r="BZ313" s="173"/>
      <c r="CA313" s="173"/>
      <c r="CB313" s="173"/>
      <c r="CC313" s="173"/>
      <c r="CD313" s="158">
        <f t="shared" si="14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3"/>
        <v>0</v>
      </c>
      <c r="BZ314" s="173"/>
      <c r="CA314" s="173"/>
      <c r="CB314" s="173"/>
      <c r="CC314" s="173"/>
      <c r="CD314" s="158">
        <f t="shared" si="14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3"/>
        <v>0</v>
      </c>
      <c r="BZ315" s="173"/>
      <c r="CA315" s="173"/>
      <c r="CB315" s="173"/>
      <c r="CC315" s="173"/>
      <c r="CD315" s="158">
        <f t="shared" si="14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2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3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4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2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3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4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2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3"/>
        <v>0</v>
      </c>
      <c r="BZ318" s="173"/>
      <c r="CA318" s="173"/>
      <c r="CB318" s="173"/>
      <c r="CC318" s="173"/>
      <c r="CD318" s="158">
        <f t="shared" si="14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2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3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4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2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3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4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2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3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4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2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/>
      <c r="BX322" s="173">
        <v>0</v>
      </c>
      <c r="BY322" s="210">
        <f t="shared" si="13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4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2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/>
      <c r="BX323" s="173">
        <v>0</v>
      </c>
      <c r="BY323" s="210">
        <f t="shared" si="13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4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2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/>
      <c r="BX324" s="173">
        <v>0</v>
      </c>
      <c r="BY324" s="210">
        <f t="shared" si="13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4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2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3"/>
        <v>0</v>
      </c>
      <c r="BZ325" s="173"/>
      <c r="CA325" s="173"/>
      <c r="CB325" s="173"/>
      <c r="CC325" s="219"/>
      <c r="CD325" s="158">
        <f t="shared" si="14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2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3"/>
        <v>0</v>
      </c>
      <c r="BZ326" s="173"/>
      <c r="CA326" s="173"/>
      <c r="CB326" s="173"/>
      <c r="CC326" s="173"/>
      <c r="CD326" s="158">
        <f t="shared" si="14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2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3"/>
        <v>0</v>
      </c>
      <c r="BZ327" s="173"/>
      <c r="CA327" s="173"/>
      <c r="CB327" s="173"/>
      <c r="CC327" s="173"/>
      <c r="CD327" s="158">
        <f t="shared" si="14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2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3"/>
        <v>0</v>
      </c>
      <c r="BZ328" s="219"/>
      <c r="CA328" s="173"/>
      <c r="CB328" s="173"/>
      <c r="CC328" s="173"/>
      <c r="CD328" s="158">
        <f t="shared" si="14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2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3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4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2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3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4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2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3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4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2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3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4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2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3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4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2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3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4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2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3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4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2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si="13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4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2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3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4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2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3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4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2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3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4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2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3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4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2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3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4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2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3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4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3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4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12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3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4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12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3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4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12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3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4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12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3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4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12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3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4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12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3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4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359"/>
      <c r="J350" s="360"/>
      <c r="K350" s="361">
        <v>0</v>
      </c>
      <c r="L350" s="362">
        <f t="shared" si="12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3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4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359"/>
      <c r="J351" s="360"/>
      <c r="K351" s="361">
        <v>0</v>
      </c>
      <c r="L351" s="362">
        <f t="shared" si="12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3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4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440</v>
      </c>
      <c r="H352" s="168" t="s">
        <v>69</v>
      </c>
      <c r="I352" s="168"/>
      <c r="J352" s="158"/>
      <c r="K352" s="172">
        <v>0</v>
      </c>
      <c r="L352" s="159">
        <f t="shared" si="12"/>
        <v>0</v>
      </c>
      <c r="M352" s="172">
        <v>0</v>
      </c>
      <c r="N352" s="173"/>
      <c r="O352" s="339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3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4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>
        <v>20058608</v>
      </c>
      <c r="G353" s="238" t="s">
        <v>441</v>
      </c>
      <c r="H353" s="168" t="s">
        <v>69</v>
      </c>
      <c r="I353" s="168"/>
      <c r="J353" s="158"/>
      <c r="K353" s="172">
        <v>0</v>
      </c>
      <c r="L353" s="159">
        <f t="shared" si="12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3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4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434</v>
      </c>
      <c r="H354" s="168" t="s">
        <v>69</v>
      </c>
      <c r="I354" s="168"/>
      <c r="J354" s="158"/>
      <c r="K354" s="172">
        <v>0</v>
      </c>
      <c r="L354" s="159">
        <f t="shared" si="12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2"/>
      <c r="BX354" s="173">
        <v>0</v>
      </c>
      <c r="BY354" s="210">
        <f t="shared" si="13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4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435</v>
      </c>
      <c r="H355" s="385" t="s">
        <v>69</v>
      </c>
      <c r="I355" s="386"/>
      <c r="J355" s="387"/>
      <c r="K355" s="250"/>
      <c r="L355" s="159">
        <f t="shared" si="12"/>
        <v>0</v>
      </c>
      <c r="M355" s="250"/>
      <c r="N355" s="231"/>
      <c r="O355" s="392"/>
      <c r="P355" s="231"/>
      <c r="Q355" s="210"/>
      <c r="R355" s="231"/>
      <c r="S355" s="231"/>
      <c r="T355" s="231"/>
      <c r="U355" s="231"/>
      <c r="V355" s="158"/>
      <c r="W355" s="231"/>
      <c r="X355" s="231"/>
      <c r="Y355" s="394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6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8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40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40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2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383">
        <v>20059086</v>
      </c>
      <c r="G356" s="384" t="s">
        <v>436</v>
      </c>
      <c r="H356" s="187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88">
        <v>0</v>
      </c>
      <c r="N356" s="231"/>
      <c r="O356" s="393"/>
      <c r="P356" s="231"/>
      <c r="Q356" s="210"/>
      <c r="R356" s="231"/>
      <c r="S356" s="231"/>
      <c r="T356" s="231"/>
      <c r="U356" s="231"/>
      <c r="V356" s="158"/>
      <c r="W356" s="231"/>
      <c r="X356" s="231"/>
      <c r="Y356" s="395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7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9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401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403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2"/>
      <c r="BX356" s="173">
        <v>0</v>
      </c>
      <c r="BY356" s="210">
        <f t="shared" ref="BY356:BY367" si="15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7" si="16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263" t="s">
        <v>42</v>
      </c>
      <c r="I357" s="190"/>
      <c r="J357" s="232"/>
      <c r="K357" s="172">
        <v>0</v>
      </c>
      <c r="L357" s="159">
        <f t="shared" ref="L357:L367" si="17">SUM(O357,Y357,AI357,AS357,BC357,BM357,BW357)</f>
        <v>0</v>
      </c>
      <c r="M357" s="267">
        <v>0</v>
      </c>
      <c r="N357" s="173"/>
      <c r="O357" s="389"/>
      <c r="P357" s="173"/>
      <c r="Q357" s="210"/>
      <c r="R357" s="173"/>
      <c r="S357" s="173"/>
      <c r="T357" s="173"/>
      <c r="U357" s="173"/>
      <c r="V357" s="158"/>
      <c r="W357" s="173"/>
      <c r="X357" s="173"/>
      <c r="Y357" s="390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9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1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14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75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2"/>
      <c r="BX357" s="173">
        <v>0</v>
      </c>
      <c r="BY357" s="210">
        <f t="shared" si="15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6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39">
        <v>1113220</v>
      </c>
      <c r="G358" s="440" t="s">
        <v>414</v>
      </c>
      <c r="H358" s="178" t="s">
        <v>42</v>
      </c>
      <c r="I358" s="168"/>
      <c r="J358" s="158"/>
      <c r="K358" s="172">
        <v>0</v>
      </c>
      <c r="L358" s="159">
        <f t="shared" si="17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2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2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si="17"/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2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f t="shared" si="17"/>
        <v>0</v>
      </c>
      <c r="M361" s="172"/>
      <c r="N361" s="173"/>
      <c r="O361" s="480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2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7">
        <v>1113223</v>
      </c>
      <c r="G362" s="378" t="s">
        <v>428</v>
      </c>
      <c r="H362" s="256" t="s">
        <v>42</v>
      </c>
      <c r="I362" s="187"/>
      <c r="J362" s="230"/>
      <c r="K362" s="250"/>
      <c r="L362" s="159">
        <f t="shared" si="17"/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2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36">
        <v>362</v>
      </c>
      <c r="B363" s="298"/>
      <c r="C363" s="298"/>
      <c r="D363" s="298"/>
      <c r="E363" s="299"/>
      <c r="F363" s="379">
        <v>1113224</v>
      </c>
      <c r="G363" s="380" t="s">
        <v>430</v>
      </c>
      <c r="H363" s="430" t="s">
        <v>42</v>
      </c>
      <c r="I363" s="298"/>
      <c r="J363" s="312"/>
      <c r="K363" s="313"/>
      <c r="L363" s="159">
        <f t="shared" si="17"/>
        <v>0</v>
      </c>
      <c r="M363" s="172"/>
      <c r="N363" s="173"/>
      <c r="O363" s="480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2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36">
        <v>363</v>
      </c>
      <c r="B364" s="298"/>
      <c r="C364" s="298"/>
      <c r="D364" s="298"/>
      <c r="E364" s="299"/>
      <c r="F364" s="379">
        <v>1113225</v>
      </c>
      <c r="G364" s="380" t="s">
        <v>431</v>
      </c>
      <c r="H364" s="430" t="s">
        <v>42</v>
      </c>
      <c r="I364" s="298"/>
      <c r="J364" s="312"/>
      <c r="K364" s="313"/>
      <c r="L364" s="159">
        <f t="shared" si="17"/>
        <v>0</v>
      </c>
      <c r="M364" s="172"/>
      <c r="N364" s="173"/>
      <c r="O364" s="480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2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36"/>
      <c r="B365" s="298"/>
      <c r="C365" s="298"/>
      <c r="D365" s="298"/>
      <c r="E365" s="299"/>
      <c r="F365" s="379"/>
      <c r="G365" s="380" t="s">
        <v>450</v>
      </c>
      <c r="H365" s="256" t="s">
        <v>42</v>
      </c>
      <c r="I365" s="298"/>
      <c r="J365" s="312"/>
      <c r="K365" s="313"/>
      <c r="L365" s="159">
        <f t="shared" si="17"/>
        <v>0</v>
      </c>
      <c r="M365" s="172"/>
      <c r="N365" s="173"/>
      <c r="O365" s="480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3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82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36"/>
      <c r="B366" s="298"/>
      <c r="C366" s="298"/>
      <c r="D366" s="298"/>
      <c r="E366" s="299"/>
      <c r="F366" s="379"/>
      <c r="G366" s="380" t="s">
        <v>448</v>
      </c>
      <c r="H366" s="430" t="s">
        <v>42</v>
      </c>
      <c r="I366" s="298"/>
      <c r="J366" s="312"/>
      <c r="K366" s="313"/>
      <c r="L366" s="159">
        <f t="shared" si="17"/>
        <v>0</v>
      </c>
      <c r="M366" s="172"/>
      <c r="N366" s="173"/>
      <c r="O366" s="480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82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36"/>
      <c r="B367" s="298"/>
      <c r="C367" s="298"/>
      <c r="D367" s="298"/>
      <c r="E367" s="299"/>
      <c r="F367" s="379"/>
      <c r="G367" s="380" t="s">
        <v>449</v>
      </c>
      <c r="H367" s="430" t="s">
        <v>42</v>
      </c>
      <c r="I367" s="298"/>
      <c r="J367" s="312"/>
      <c r="K367" s="313">
        <v>0</v>
      </c>
      <c r="L367" s="159">
        <f t="shared" si="17"/>
        <v>0</v>
      </c>
      <c r="M367" s="172">
        <v>0</v>
      </c>
      <c r="N367" s="173"/>
      <c r="O367" s="339"/>
      <c r="P367" s="173"/>
      <c r="Q367" s="210"/>
      <c r="R367" s="173"/>
      <c r="S367" s="173"/>
      <c r="T367" s="173"/>
      <c r="U367" s="173"/>
      <c r="V367" s="158"/>
      <c r="W367" s="173"/>
      <c r="X367" s="173"/>
      <c r="Y367" s="338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33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82"/>
      <c r="BX367" s="173">
        <v>0</v>
      </c>
      <c r="BY367" s="210">
        <f t="shared" si="15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16"/>
        <v>0</v>
      </c>
      <c r="CE367" s="173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386</v>
      </c>
      <c r="Q368" s="243">
        <v>316</v>
      </c>
      <c r="R368" s="242" t="s">
        <v>387</v>
      </c>
      <c r="S368" s="243"/>
      <c r="T368" s="244"/>
      <c r="U368" s="244"/>
      <c r="V368" s="244"/>
      <c r="W368" s="236"/>
      <c r="X368" s="236"/>
      <c r="Y368" s="291"/>
      <c r="Z368" s="245"/>
      <c r="AA368" s="243">
        <v>316</v>
      </c>
      <c r="AB368" s="242" t="s">
        <v>387</v>
      </c>
      <c r="AC368" s="243"/>
      <c r="AD368" s="244"/>
      <c r="AE368" s="244"/>
      <c r="AF368" s="244"/>
      <c r="AG368" s="236"/>
      <c r="AH368" s="236"/>
      <c r="AI368" s="291"/>
      <c r="AJ368" s="245"/>
      <c r="AK368" s="243">
        <v>316</v>
      </c>
      <c r="AL368" s="242" t="s">
        <v>387</v>
      </c>
      <c r="AM368" s="243"/>
      <c r="AN368" s="244"/>
      <c r="AO368" s="244"/>
      <c r="AP368" s="244"/>
      <c r="AQ368" s="236"/>
      <c r="AR368" s="236"/>
      <c r="AS368" s="291"/>
      <c r="AT368" s="245"/>
      <c r="AU368" s="243">
        <v>316</v>
      </c>
      <c r="AV368" s="242" t="s">
        <v>387</v>
      </c>
      <c r="AW368" s="243"/>
      <c r="AX368" s="244"/>
      <c r="AY368" s="244"/>
      <c r="AZ368" s="244"/>
      <c r="BA368" s="236"/>
      <c r="BB368" s="236"/>
      <c r="BC368" s="291"/>
      <c r="BD368" s="245"/>
      <c r="BE368" s="243">
        <v>316</v>
      </c>
      <c r="BF368" s="242" t="s">
        <v>387</v>
      </c>
      <c r="BG368" s="243"/>
      <c r="BH368" s="244"/>
      <c r="BI368" s="244"/>
      <c r="BJ368" s="244"/>
      <c r="BK368" s="236"/>
      <c r="BL368" s="236"/>
      <c r="BM368" s="291"/>
      <c r="BN368" s="245"/>
      <c r="BO368" s="243">
        <v>316</v>
      </c>
      <c r="BP368" s="242" t="s">
        <v>387</v>
      </c>
      <c r="BQ368" s="243"/>
      <c r="BR368" s="244"/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388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390</v>
      </c>
      <c r="P370" s="245"/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391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392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393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15.75" hidden="1" customHeight="1"/>
    <row r="375" spans="1:83" ht="15.75" hidden="1" customHeight="1"/>
    <row r="376" spans="1:83" ht="15.75" hidden="1" customHeight="1"/>
    <row r="377" spans="1:83" ht="15.75" hidden="1" customHeight="1"/>
    <row r="378" spans="1:83" ht="15.75" hidden="1" customHeight="1"/>
    <row r="379" spans="1:83" ht="15.75" hidden="1" customHeight="1"/>
    <row r="380" spans="1:83" ht="15.75" hidden="1" customHeight="1"/>
    <row r="381" spans="1:83" ht="15.75" hidden="1" customHeight="1"/>
    <row r="382" spans="1:83" ht="15.75" hidden="1" customHeight="1"/>
    <row r="383" spans="1:83" ht="15.75" hidden="1" customHeight="1"/>
    <row r="384" spans="1:83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spans="1:75" ht="15.75" hidden="1" customHeight="1"/>
    <row r="994" spans="1:75" ht="15.75" hidden="1" customHeight="1"/>
    <row r="995" spans="1:75" ht="15.75" hidden="1" customHeight="1"/>
    <row r="996" spans="1:75" ht="15.75" hidden="1" customHeight="1"/>
    <row r="997" spans="1:75" ht="15.75" hidden="1" customHeight="1"/>
    <row r="998" spans="1:75" ht="15.75" hidden="1" customHeight="1"/>
    <row r="999" spans="1:75" ht="15.75" hidden="1" customHeight="1"/>
    <row r="1000" spans="1:75" ht="15.75" hidden="1" customHeight="1"/>
    <row r="1001" spans="1:75" ht="15.75" hidden="1" customHeight="1"/>
    <row r="1002" spans="1:75" ht="15.75" hidden="1" customHeight="1"/>
    <row r="1003" spans="1:75" ht="15.75" hidden="1" customHeight="1"/>
    <row r="1004" spans="1:75" ht="21.75" hidden="1" customHeight="1">
      <c r="A1004" s="167">
        <v>355</v>
      </c>
      <c r="B1004" s="318"/>
      <c r="C1004" s="318"/>
      <c r="D1004" s="318"/>
      <c r="E1004" s="253"/>
      <c r="F1004" s="311">
        <v>20059084</v>
      </c>
      <c r="G1004" s="477" t="s">
        <v>437</v>
      </c>
      <c r="H1004" s="187" t="s">
        <v>69</v>
      </c>
      <c r="I1004" s="318"/>
      <c r="J1004" s="318"/>
      <c r="K1004" s="313">
        <v>0</v>
      </c>
      <c r="L1004" s="159">
        <f>SUM(O1004,Y1004,AI1004,AS1004,BC1004,BM1004,BW1004)</f>
        <v>15300</v>
      </c>
      <c r="M1004" s="388">
        <v>0</v>
      </c>
      <c r="N1004" s="318"/>
      <c r="O1004" s="393">
        <v>2600</v>
      </c>
      <c r="Y1004" s="395">
        <v>2600</v>
      </c>
      <c r="AI1004" s="397">
        <v>2600</v>
      </c>
      <c r="AS1004" s="399">
        <v>2500</v>
      </c>
      <c r="BC1004" s="401">
        <v>2500</v>
      </c>
      <c r="BM1004" s="403">
        <v>2500</v>
      </c>
      <c r="BW1004" s="382"/>
    </row>
    <row r="1005" spans="1:75" ht="24" hidden="1" customHeight="1">
      <c r="A1005" s="167">
        <v>357</v>
      </c>
      <c r="B1005" s="476"/>
      <c r="C1005" s="476"/>
      <c r="D1005" s="476"/>
      <c r="E1005" s="182"/>
      <c r="F1005" s="311">
        <v>20059085</v>
      </c>
      <c r="G1005" s="477" t="s">
        <v>438</v>
      </c>
      <c r="H1005" s="311" t="s">
        <v>69</v>
      </c>
      <c r="I1005" s="476"/>
      <c r="J1005" s="476"/>
      <c r="K1005" s="267">
        <f>SUBTOTAL(9,K319:K1003)</f>
        <v>0</v>
      </c>
      <c r="L1005" s="177">
        <f>SUM(O1005,Y1005,AI1005,AS1005,BC1005,BM1005,BW1005)</f>
        <v>6600</v>
      </c>
      <c r="M1005" s="177"/>
      <c r="N1005" s="476"/>
      <c r="O1005" s="218">
        <v>1100</v>
      </c>
      <c r="Y1005" s="221">
        <v>1100</v>
      </c>
      <c r="AI1005" s="222">
        <v>1100</v>
      </c>
      <c r="AS1005" s="248">
        <v>1100</v>
      </c>
      <c r="BC1005" s="223">
        <v>1100</v>
      </c>
      <c r="BM1005" s="224">
        <v>1100</v>
      </c>
      <c r="BW1005" s="275"/>
    </row>
  </sheetData>
  <autoFilter ref="H1:H1005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9" t="s">
        <v>14</v>
      </c>
      <c r="B1" s="538"/>
      <c r="C1" s="538"/>
      <c r="D1" s="538"/>
      <c r="E1" s="538"/>
      <c r="F1" s="540"/>
      <c r="G1" s="116"/>
      <c r="H1" s="541" t="s">
        <v>15</v>
      </c>
      <c r="I1" s="542"/>
      <c r="J1" s="542"/>
      <c r="K1" s="542"/>
      <c r="L1" s="542"/>
      <c r="M1" s="543"/>
      <c r="N1" s="116"/>
      <c r="O1" s="541" t="s">
        <v>16</v>
      </c>
      <c r="P1" s="542"/>
      <c r="Q1" s="542"/>
      <c r="R1" s="542"/>
      <c r="S1" s="542"/>
      <c r="T1" s="542"/>
      <c r="U1" s="116"/>
      <c r="V1" s="541" t="s">
        <v>17</v>
      </c>
      <c r="W1" s="542"/>
      <c r="X1" s="542"/>
      <c r="Y1" s="542"/>
      <c r="Z1" s="542"/>
      <c r="AA1" s="542"/>
      <c r="AB1" s="116"/>
      <c r="AC1" s="541" t="s">
        <v>394</v>
      </c>
      <c r="AD1" s="542"/>
      <c r="AE1" s="542"/>
      <c r="AF1" s="542"/>
      <c r="AG1" s="542"/>
      <c r="AH1" s="542"/>
      <c r="AI1" s="116"/>
      <c r="AJ1" s="541" t="s">
        <v>19</v>
      </c>
      <c r="AK1" s="542"/>
      <c r="AL1" s="542"/>
      <c r="AM1" s="542"/>
      <c r="AN1" s="542"/>
      <c r="AO1" s="542"/>
      <c r="AP1" s="116"/>
      <c r="AQ1" s="541" t="s">
        <v>395</v>
      </c>
      <c r="AR1" s="542"/>
      <c r="AS1" s="542"/>
      <c r="AT1" s="542"/>
      <c r="AU1" s="542"/>
      <c r="AV1" s="54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44" t="s">
        <v>10</v>
      </c>
      <c r="CU1" s="545"/>
      <c r="CV1" s="545"/>
      <c r="CW1" s="545"/>
      <c r="CX1" s="545"/>
      <c r="CY1" s="545"/>
      <c r="CZ1" s="545"/>
      <c r="DA1" s="545"/>
      <c r="DB1" s="545"/>
      <c r="DC1" s="545"/>
      <c r="DD1" s="545"/>
      <c r="DE1" s="545"/>
      <c r="DF1" s="545"/>
      <c r="DG1" s="545"/>
      <c r="DH1" s="545"/>
      <c r="DI1" s="545"/>
      <c r="DJ1" s="545"/>
      <c r="DK1" s="545"/>
      <c r="DL1" s="545"/>
      <c r="DM1" s="545"/>
      <c r="DN1" s="54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7" t="s">
        <v>18</v>
      </c>
      <c r="BC2" s="545"/>
      <c r="BD2" s="545"/>
      <c r="BE2" s="546"/>
      <c r="BF2" s="548" t="s">
        <v>368</v>
      </c>
      <c r="BG2" s="549"/>
      <c r="BH2" s="549"/>
      <c r="BI2" s="549"/>
      <c r="BJ2" s="549"/>
      <c r="BK2" s="550"/>
      <c r="BL2" s="547" t="s">
        <v>19</v>
      </c>
      <c r="BM2" s="545"/>
      <c r="BN2" s="545"/>
      <c r="BO2" s="546"/>
      <c r="BP2" s="548" t="s">
        <v>368</v>
      </c>
      <c r="BQ2" s="549"/>
      <c r="BR2" s="549"/>
      <c r="BS2" s="549"/>
      <c r="BT2" s="549"/>
      <c r="BU2" s="550"/>
      <c r="BV2" s="547" t="s">
        <v>20</v>
      </c>
      <c r="BW2" s="54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7" t="s">
        <v>17</v>
      </c>
      <c r="CI2" s="545"/>
      <c r="CJ2" s="546"/>
      <c r="CK2" s="547" t="s">
        <v>18</v>
      </c>
      <c r="CL2" s="545"/>
      <c r="CM2" s="546"/>
      <c r="CN2" s="547" t="s">
        <v>19</v>
      </c>
      <c r="CO2" s="545"/>
      <c r="CP2" s="546"/>
      <c r="CQ2" s="547" t="s">
        <v>20</v>
      </c>
      <c r="CR2" s="545"/>
      <c r="CS2" s="546"/>
      <c r="CT2" s="547" t="s">
        <v>14</v>
      </c>
      <c r="CU2" s="545"/>
      <c r="CV2" s="546"/>
      <c r="CW2" s="547" t="s">
        <v>15</v>
      </c>
      <c r="CX2" s="545"/>
      <c r="CY2" s="546"/>
      <c r="CZ2" s="547" t="s">
        <v>16</v>
      </c>
      <c r="DA2" s="545"/>
      <c r="DB2" s="546"/>
      <c r="DC2" s="547" t="s">
        <v>17</v>
      </c>
      <c r="DD2" s="545"/>
      <c r="DE2" s="546"/>
      <c r="DF2" s="547" t="s">
        <v>18</v>
      </c>
      <c r="DG2" s="545"/>
      <c r="DH2" s="546"/>
      <c r="DI2" s="547" t="s">
        <v>19</v>
      </c>
      <c r="DJ2" s="545"/>
      <c r="DK2" s="546"/>
      <c r="DL2" s="547" t="s">
        <v>20</v>
      </c>
      <c r="DM2" s="545"/>
      <c r="DN2" s="54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7"/>
      <c r="BC3" s="545"/>
      <c r="BD3" s="545"/>
      <c r="BE3" s="546"/>
      <c r="BF3" s="551"/>
      <c r="BG3" s="542"/>
      <c r="BH3" s="542"/>
      <c r="BI3" s="542"/>
      <c r="BJ3" s="542"/>
      <c r="BK3" s="543"/>
      <c r="BL3" s="547"/>
      <c r="BM3" s="545"/>
      <c r="BN3" s="545"/>
      <c r="BO3" s="546"/>
      <c r="BP3" s="551"/>
      <c r="BQ3" s="542"/>
      <c r="BR3" s="542"/>
      <c r="BS3" s="542"/>
      <c r="BT3" s="542"/>
      <c r="BU3" s="543"/>
      <c r="BV3" s="547"/>
      <c r="BW3" s="54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7"/>
      <c r="DG3" s="545"/>
      <c r="DH3" s="546"/>
      <c r="DI3" s="547"/>
      <c r="DJ3" s="545"/>
      <c r="DK3" s="546"/>
      <c r="DL3" s="547"/>
      <c r="DM3" s="545"/>
      <c r="DN3" s="54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7" t="s">
        <v>386</v>
      </c>
      <c r="P359" s="53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7" t="s">
        <v>386</v>
      </c>
      <c r="Z359" s="53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7" t="s">
        <v>386</v>
      </c>
      <c r="AJ359" s="53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7" t="s">
        <v>386</v>
      </c>
      <c r="AT359" s="53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7" t="s">
        <v>386</v>
      </c>
      <c r="BD359" s="53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7" t="s">
        <v>386</v>
      </c>
      <c r="BN359" s="53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7" t="s">
        <v>386</v>
      </c>
      <c r="BX359" s="538"/>
      <c r="BY359" s="53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7" t="s">
        <v>391</v>
      </c>
      <c r="P362" s="53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7" t="s">
        <v>391</v>
      </c>
      <c r="Z362" s="53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7" t="s">
        <v>391</v>
      </c>
      <c r="AJ362" s="53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7" t="s">
        <v>391</v>
      </c>
      <c r="AT362" s="53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7" t="s">
        <v>391</v>
      </c>
      <c r="BD362" s="53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7" t="s">
        <v>391</v>
      </c>
      <c r="BN362" s="53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7" t="s">
        <v>391</v>
      </c>
      <c r="BX362" s="538"/>
      <c r="BY362" s="538"/>
      <c r="BZ362" s="538"/>
      <c r="CA362" s="538"/>
      <c r="CB362" s="538"/>
      <c r="CC362" s="538"/>
      <c r="CD362" s="538"/>
      <c r="CE362" s="53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7" t="s">
        <v>392</v>
      </c>
      <c r="P363" s="53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7" t="s">
        <v>392</v>
      </c>
      <c r="Z363" s="53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7" t="s">
        <v>392</v>
      </c>
      <c r="AJ363" s="53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7" t="s">
        <v>392</v>
      </c>
      <c r="AT363" s="53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7" t="s">
        <v>392</v>
      </c>
      <c r="BD363" s="53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7" t="s">
        <v>392</v>
      </c>
      <c r="BN363" s="53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7" t="s">
        <v>392</v>
      </c>
      <c r="BX363" s="538"/>
      <c r="BY363" s="538"/>
      <c r="BZ363" s="538"/>
      <c r="CA363" s="538"/>
      <c r="CB363" s="538"/>
      <c r="CC363" s="538"/>
      <c r="CD363" s="538"/>
      <c r="CE363" s="53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7" t="s">
        <v>393</v>
      </c>
      <c r="P364" s="53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7" t="s">
        <v>393</v>
      </c>
      <c r="Z364" s="53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7" t="s">
        <v>393</v>
      </c>
      <c r="AJ364" s="53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7" t="s">
        <v>393</v>
      </c>
      <c r="AT364" s="53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7" t="s">
        <v>393</v>
      </c>
      <c r="BD364" s="53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7" t="s">
        <v>393</v>
      </c>
      <c r="BN364" s="53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7" t="s">
        <v>393</v>
      </c>
      <c r="BX364" s="538"/>
      <c r="BY364" s="538"/>
      <c r="BZ364" s="538"/>
      <c r="CA364" s="538"/>
      <c r="CB364" s="538"/>
      <c r="CC364" s="538"/>
      <c r="CD364" s="538"/>
      <c r="CE364" s="53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68"/>
  <sheetViews>
    <sheetView topLeftCell="A169" zoomScale="90" zoomScaleNormal="90" workbookViewId="0">
      <selection activeCell="Y372" sqref="Y37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7" t="s">
        <v>0</v>
      </c>
      <c r="B1" s="510" t="s">
        <v>1</v>
      </c>
      <c r="C1" s="510" t="s">
        <v>2</v>
      </c>
      <c r="D1" s="510" t="s">
        <v>3</v>
      </c>
      <c r="E1" s="510" t="s">
        <v>4</v>
      </c>
      <c r="F1" s="511" t="s">
        <v>5</v>
      </c>
      <c r="G1" s="512" t="s">
        <v>6</v>
      </c>
      <c r="H1" s="155" t="s">
        <v>7</v>
      </c>
      <c r="I1" s="513" t="s">
        <v>8</v>
      </c>
      <c r="J1" s="529"/>
      <c r="K1" s="515"/>
      <c r="L1" s="528"/>
      <c r="M1" s="529"/>
      <c r="N1" s="535" t="s">
        <v>444</v>
      </c>
      <c r="O1" s="528"/>
      <c r="P1" s="528"/>
      <c r="Q1" s="528"/>
      <c r="R1" s="528"/>
      <c r="S1" s="528"/>
      <c r="T1" s="528"/>
      <c r="U1" s="528"/>
      <c r="V1" s="528"/>
      <c r="W1" s="528"/>
      <c r="X1" s="528"/>
      <c r="Y1" s="528"/>
      <c r="Z1" s="528"/>
      <c r="AA1" s="528"/>
      <c r="AB1" s="528"/>
      <c r="AC1" s="528"/>
      <c r="AD1" s="528"/>
      <c r="AE1" s="528"/>
      <c r="AF1" s="528"/>
      <c r="AG1" s="528"/>
      <c r="AH1" s="528"/>
      <c r="AI1" s="528"/>
      <c r="AJ1" s="528"/>
      <c r="AK1" s="528"/>
      <c r="AL1" s="528"/>
      <c r="AM1" s="528"/>
      <c r="AN1" s="528"/>
      <c r="AO1" s="528"/>
      <c r="AP1" s="528"/>
      <c r="AQ1" s="528"/>
      <c r="AR1" s="528"/>
      <c r="AS1" s="528"/>
      <c r="AT1" s="528"/>
      <c r="AU1" s="528"/>
      <c r="AV1" s="528"/>
      <c r="AW1" s="528"/>
      <c r="AX1" s="528"/>
      <c r="AY1" s="528"/>
      <c r="AZ1" s="528"/>
      <c r="BA1" s="528"/>
      <c r="BB1" s="528"/>
      <c r="BC1" s="528"/>
      <c r="BD1" s="528"/>
      <c r="BE1" s="528"/>
      <c r="BF1" s="528"/>
      <c r="BG1" s="528"/>
      <c r="BH1" s="528"/>
      <c r="BI1" s="528"/>
      <c r="BJ1" s="528"/>
      <c r="BK1" s="528"/>
      <c r="BL1" s="528"/>
      <c r="BM1" s="528"/>
      <c r="BN1" s="528"/>
      <c r="BO1" s="528"/>
      <c r="BP1" s="528"/>
      <c r="BQ1" s="528"/>
      <c r="BR1" s="528"/>
      <c r="BS1" s="528"/>
      <c r="BT1" s="528"/>
      <c r="BU1" s="528"/>
      <c r="BV1" s="528"/>
      <c r="BW1" s="528"/>
      <c r="BX1" s="528"/>
      <c r="BY1" s="528"/>
      <c r="BZ1" s="528"/>
      <c r="CA1" s="528"/>
      <c r="CB1" s="528"/>
      <c r="CC1" s="528"/>
      <c r="CD1" s="528"/>
      <c r="CE1" s="529"/>
    </row>
    <row r="2" spans="1:83" ht="26.25" hidden="1">
      <c r="A2" s="508"/>
      <c r="B2" s="508"/>
      <c r="C2" s="508"/>
      <c r="D2" s="508"/>
      <c r="E2" s="508"/>
      <c r="F2" s="508"/>
      <c r="G2" s="508"/>
      <c r="H2" s="246"/>
      <c r="I2" s="536" t="s">
        <v>11</v>
      </c>
      <c r="J2" s="536" t="s">
        <v>12</v>
      </c>
      <c r="K2" s="515" t="s">
        <v>13</v>
      </c>
      <c r="L2" s="528"/>
      <c r="M2" s="529"/>
      <c r="N2" s="521" t="s">
        <v>14</v>
      </c>
      <c r="O2" s="528"/>
      <c r="P2" s="528"/>
      <c r="Q2" s="529"/>
      <c r="R2" s="522" t="s">
        <v>368</v>
      </c>
      <c r="S2" s="523"/>
      <c r="T2" s="523"/>
      <c r="U2" s="523"/>
      <c r="V2" s="523"/>
      <c r="W2" s="524"/>
      <c r="X2" s="521" t="s">
        <v>15</v>
      </c>
      <c r="Y2" s="528"/>
      <c r="Z2" s="528"/>
      <c r="AA2" s="529"/>
      <c r="AB2" s="522" t="s">
        <v>368</v>
      </c>
      <c r="AC2" s="523"/>
      <c r="AD2" s="523"/>
      <c r="AE2" s="523"/>
      <c r="AF2" s="523"/>
      <c r="AG2" s="524"/>
      <c r="AH2" s="521" t="s">
        <v>16</v>
      </c>
      <c r="AI2" s="528"/>
      <c r="AJ2" s="528"/>
      <c r="AK2" s="529"/>
      <c r="AL2" s="522" t="s">
        <v>368</v>
      </c>
      <c r="AM2" s="523"/>
      <c r="AN2" s="523"/>
      <c r="AO2" s="523"/>
      <c r="AP2" s="523"/>
      <c r="AQ2" s="524"/>
      <c r="AR2" s="521" t="s">
        <v>17</v>
      </c>
      <c r="AS2" s="528"/>
      <c r="AT2" s="528"/>
      <c r="AU2" s="529"/>
      <c r="AV2" s="522" t="s">
        <v>368</v>
      </c>
      <c r="AW2" s="523"/>
      <c r="AX2" s="523"/>
      <c r="AY2" s="523"/>
      <c r="AZ2" s="523"/>
      <c r="BA2" s="524"/>
      <c r="BB2" s="521" t="s">
        <v>18</v>
      </c>
      <c r="BC2" s="528"/>
      <c r="BD2" s="528"/>
      <c r="BE2" s="529"/>
      <c r="BF2" s="522" t="s">
        <v>368</v>
      </c>
      <c r="BG2" s="523"/>
      <c r="BH2" s="523"/>
      <c r="BI2" s="523"/>
      <c r="BJ2" s="523"/>
      <c r="BK2" s="524"/>
      <c r="BL2" s="521" t="s">
        <v>19</v>
      </c>
      <c r="BM2" s="528"/>
      <c r="BN2" s="528"/>
      <c r="BO2" s="529"/>
      <c r="BP2" s="522" t="s">
        <v>368</v>
      </c>
      <c r="BQ2" s="523"/>
      <c r="BR2" s="523"/>
      <c r="BS2" s="523"/>
      <c r="BT2" s="523"/>
      <c r="BU2" s="524"/>
      <c r="BV2" s="521" t="s">
        <v>20</v>
      </c>
      <c r="BW2" s="528"/>
      <c r="BX2" s="528"/>
      <c r="BY2" s="529"/>
      <c r="BZ2" s="522" t="s">
        <v>368</v>
      </c>
      <c r="CA2" s="523"/>
      <c r="CB2" s="523"/>
      <c r="CC2" s="523"/>
      <c r="CD2" s="523"/>
      <c r="CE2" s="524"/>
    </row>
    <row r="3" spans="1:83" ht="26.25" hidden="1">
      <c r="A3" s="508"/>
      <c r="B3" s="508"/>
      <c r="C3" s="508"/>
      <c r="D3" s="508"/>
      <c r="E3" s="508"/>
      <c r="F3" s="508"/>
      <c r="G3" s="508"/>
      <c r="H3" s="246"/>
      <c r="I3" s="508"/>
      <c r="J3" s="508"/>
      <c r="K3" s="515" t="s">
        <v>21</v>
      </c>
      <c r="L3" s="528"/>
      <c r="M3" s="529"/>
      <c r="N3" s="521"/>
      <c r="O3" s="528"/>
      <c r="P3" s="528"/>
      <c r="Q3" s="529"/>
      <c r="R3" s="525"/>
      <c r="S3" s="526"/>
      <c r="T3" s="526"/>
      <c r="U3" s="526"/>
      <c r="V3" s="526"/>
      <c r="W3" s="527"/>
      <c r="X3" s="521"/>
      <c r="Y3" s="528"/>
      <c r="Z3" s="528"/>
      <c r="AA3" s="529"/>
      <c r="AB3" s="525"/>
      <c r="AC3" s="526"/>
      <c r="AD3" s="526"/>
      <c r="AE3" s="526"/>
      <c r="AF3" s="526"/>
      <c r="AG3" s="527"/>
      <c r="AH3" s="521"/>
      <c r="AI3" s="528"/>
      <c r="AJ3" s="528"/>
      <c r="AK3" s="529"/>
      <c r="AL3" s="525"/>
      <c r="AM3" s="526"/>
      <c r="AN3" s="526"/>
      <c r="AO3" s="526"/>
      <c r="AP3" s="526"/>
      <c r="AQ3" s="527"/>
      <c r="AR3" s="521"/>
      <c r="AS3" s="528"/>
      <c r="AT3" s="528"/>
      <c r="AU3" s="529"/>
      <c r="AV3" s="525"/>
      <c r="AW3" s="526"/>
      <c r="AX3" s="526"/>
      <c r="AY3" s="526"/>
      <c r="AZ3" s="526"/>
      <c r="BA3" s="527"/>
      <c r="BB3" s="521"/>
      <c r="BC3" s="528"/>
      <c r="BD3" s="528"/>
      <c r="BE3" s="529"/>
      <c r="BF3" s="525"/>
      <c r="BG3" s="526"/>
      <c r="BH3" s="526"/>
      <c r="BI3" s="526"/>
      <c r="BJ3" s="526"/>
      <c r="BK3" s="527"/>
      <c r="BL3" s="521"/>
      <c r="BM3" s="528"/>
      <c r="BN3" s="528"/>
      <c r="BO3" s="529"/>
      <c r="BP3" s="525"/>
      <c r="BQ3" s="526"/>
      <c r="BR3" s="526"/>
      <c r="BS3" s="526"/>
      <c r="BT3" s="526"/>
      <c r="BU3" s="527"/>
      <c r="BV3" s="521"/>
      <c r="BW3" s="528"/>
      <c r="BX3" s="528"/>
      <c r="BY3" s="529"/>
      <c r="BZ3" s="525"/>
      <c r="CA3" s="526"/>
      <c r="CB3" s="526"/>
      <c r="CC3" s="526"/>
      <c r="CD3" s="526"/>
      <c r="CE3" s="527"/>
    </row>
    <row r="4" spans="1:83" ht="56.25" hidden="1" customHeight="1">
      <c r="A4" s="509"/>
      <c r="B4" s="509"/>
      <c r="C4" s="509"/>
      <c r="D4" s="509"/>
      <c r="E4" s="509"/>
      <c r="F4" s="509"/>
      <c r="G4" s="509"/>
      <c r="H4" s="247"/>
      <c r="I4" s="509"/>
      <c r="J4" s="50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ref="BY336:BY362" si="6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2" si="7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294">
        <v>349</v>
      </c>
      <c r="B350" s="187"/>
      <c r="C350" s="187"/>
      <c r="D350" s="286"/>
      <c r="E350" s="253"/>
      <c r="F350" s="404">
        <v>1001001113</v>
      </c>
      <c r="G350" s="405" t="s">
        <v>384</v>
      </c>
      <c r="H350" s="406" t="s">
        <v>378</v>
      </c>
      <c r="I350" s="406"/>
      <c r="J350" s="407"/>
      <c r="K350" s="408">
        <v>0</v>
      </c>
      <c r="L350" s="409">
        <f t="shared" si="3"/>
        <v>0</v>
      </c>
      <c r="M350" s="250">
        <v>0</v>
      </c>
      <c r="N350" s="231"/>
      <c r="O350" s="288"/>
      <c r="P350" s="231"/>
      <c r="Q350" s="410"/>
      <c r="R350" s="231"/>
      <c r="S350" s="231"/>
      <c r="T350" s="231"/>
      <c r="U350" s="231"/>
      <c r="V350" s="230"/>
      <c r="W350" s="231"/>
      <c r="X350" s="231"/>
      <c r="Y350" s="258"/>
      <c r="Z350" s="231"/>
      <c r="AA350" s="410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10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10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10"/>
      <c r="BF350" s="231"/>
      <c r="BG350" s="231"/>
      <c r="BH350" s="231"/>
      <c r="BI350" s="231"/>
      <c r="BJ350" s="230"/>
      <c r="BK350" s="231"/>
      <c r="BL350" s="231"/>
      <c r="BM350" s="402"/>
      <c r="BN350" s="231"/>
      <c r="BO350" s="410"/>
      <c r="BP350" s="231"/>
      <c r="BQ350" s="231"/>
      <c r="BR350" s="231"/>
      <c r="BS350" s="231"/>
      <c r="BT350" s="230"/>
      <c r="BU350" s="231"/>
      <c r="BV350" s="231"/>
      <c r="BW350" s="411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297">
        <v>350</v>
      </c>
      <c r="B351" s="298"/>
      <c r="C351" s="298"/>
      <c r="D351" s="356"/>
      <c r="E351" s="299"/>
      <c r="F351" s="424">
        <v>1001001114</v>
      </c>
      <c r="G351" s="425" t="s">
        <v>385</v>
      </c>
      <c r="H351" s="424" t="s">
        <v>378</v>
      </c>
      <c r="I351" s="424"/>
      <c r="J351" s="426"/>
      <c r="K351" s="427">
        <v>0</v>
      </c>
      <c r="L351" s="428">
        <f t="shared" si="3"/>
        <v>0</v>
      </c>
      <c r="M351" s="313">
        <v>0</v>
      </c>
      <c r="N351" s="314"/>
      <c r="O351" s="416"/>
      <c r="P351" s="314"/>
      <c r="Q351" s="315"/>
      <c r="R351" s="314"/>
      <c r="S351" s="314"/>
      <c r="T351" s="314"/>
      <c r="U351" s="314"/>
      <c r="V351" s="312"/>
      <c r="W351" s="314"/>
      <c r="X351" s="314"/>
      <c r="Y351" s="417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18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19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20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29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21"/>
      <c r="BX351" s="422">
        <v>0</v>
      </c>
      <c r="BY351" s="410">
        <f t="shared" si="6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7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9">
        <v>1113219</v>
      </c>
      <c r="G352" s="380" t="s">
        <v>413</v>
      </c>
      <c r="H352" s="430" t="s">
        <v>42</v>
      </c>
      <c r="I352" s="298"/>
      <c r="J352" s="312"/>
      <c r="K352" s="313">
        <v>0</v>
      </c>
      <c r="L352" s="415">
        <f t="shared" ref="L352:L354" si="8">SUM(O352,Y352,AI352,AS352,BC352,BM352,BW352)</f>
        <v>0</v>
      </c>
      <c r="M352" s="313">
        <v>0</v>
      </c>
      <c r="N352" s="314"/>
      <c r="O352" s="364"/>
      <c r="P352" s="314"/>
      <c r="Q352" s="315"/>
      <c r="R352" s="314"/>
      <c r="S352" s="314"/>
      <c r="T352" s="314"/>
      <c r="U352" s="314"/>
      <c r="V352" s="312"/>
      <c r="W352" s="314"/>
      <c r="X352" s="314"/>
      <c r="Y352" s="366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5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7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31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9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9"/>
      <c r="BX352" s="423">
        <v>0</v>
      </c>
      <c r="BY352" s="412">
        <f t="shared" si="6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7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39">
        <v>1113220</v>
      </c>
      <c r="G353" s="440" t="s">
        <v>414</v>
      </c>
      <c r="H353" s="178" t="s">
        <v>42</v>
      </c>
      <c r="I353" s="168"/>
      <c r="J353" s="158"/>
      <c r="K353" s="267">
        <v>0</v>
      </c>
      <c r="L353" s="159">
        <f t="shared" si="8"/>
        <v>0</v>
      </c>
      <c r="M353" s="267">
        <v>0</v>
      </c>
      <c r="N353" s="268"/>
      <c r="O353" s="389"/>
      <c r="P353" s="268"/>
      <c r="Q353" s="412"/>
      <c r="R353" s="268"/>
      <c r="S353" s="268"/>
      <c r="T353" s="268"/>
      <c r="U353" s="268"/>
      <c r="V353" s="158"/>
      <c r="W353" s="268"/>
      <c r="X353" s="268"/>
      <c r="Y353" s="390"/>
      <c r="Z353" s="268"/>
      <c r="AA353" s="412"/>
      <c r="AB353" s="268"/>
      <c r="AC353" s="268"/>
      <c r="AD353" s="268"/>
      <c r="AE353" s="268"/>
      <c r="AF353" s="158"/>
      <c r="AG353" s="268"/>
      <c r="AH353" s="268"/>
      <c r="AI353" s="391"/>
      <c r="AJ353" s="268"/>
      <c r="AK353" s="412"/>
      <c r="AL353" s="268"/>
      <c r="AM353" s="268"/>
      <c r="AN353" s="268"/>
      <c r="AO353" s="268"/>
      <c r="AP353" s="158"/>
      <c r="AQ353" s="268"/>
      <c r="AR353" s="268"/>
      <c r="AS353" s="413"/>
      <c r="AT353" s="268"/>
      <c r="AU353" s="412"/>
      <c r="AV353" s="268"/>
      <c r="AW353" s="268"/>
      <c r="AX353" s="268"/>
      <c r="AY353" s="268"/>
      <c r="AZ353" s="158"/>
      <c r="BA353" s="268"/>
      <c r="BB353" s="268"/>
      <c r="BC353" s="414"/>
      <c r="BD353" s="268"/>
      <c r="BE353" s="412"/>
      <c r="BF353" s="268"/>
      <c r="BG353" s="268"/>
      <c r="BH353" s="268"/>
      <c r="BI353" s="268"/>
      <c r="BJ353" s="158"/>
      <c r="BK353" s="268"/>
      <c r="BL353" s="268"/>
      <c r="BM353" s="475"/>
      <c r="BN353" s="268"/>
      <c r="BO353" s="412"/>
      <c r="BP353" s="268"/>
      <c r="BQ353" s="268"/>
      <c r="BR353" s="268"/>
      <c r="BS353" s="268"/>
      <c r="BT353" s="158"/>
      <c r="BU353" s="268"/>
      <c r="BV353" s="268"/>
      <c r="BW353" s="481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2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ref="L355" si="9">SUM(O355,Y355,AI355,AS355,BC355,BM355,BW355)</f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82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7">
        <v>1113222</v>
      </c>
      <c r="G356" s="378" t="s">
        <v>426</v>
      </c>
      <c r="H356" s="178" t="s">
        <v>42</v>
      </c>
      <c r="I356" s="168"/>
      <c r="J356" s="158"/>
      <c r="K356" s="172"/>
      <c r="L356" s="159"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2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9">
        <v>1113223</v>
      </c>
      <c r="G357" s="380" t="s">
        <v>428</v>
      </c>
      <c r="H357" s="178" t="s">
        <v>42</v>
      </c>
      <c r="I357" s="168"/>
      <c r="J357" s="158"/>
      <c r="K357" s="172"/>
      <c r="L357" s="159">
        <f>SUM(O357,Y357,AI357,AS357,BC357,BM357,BW357)</f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2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9">
        <v>1113224</v>
      </c>
      <c r="G358" s="380" t="s">
        <v>430</v>
      </c>
      <c r="H358" s="178" t="s">
        <v>42</v>
      </c>
      <c r="I358" s="168"/>
      <c r="J358" s="158"/>
      <c r="K358" s="172"/>
      <c r="L358" s="159"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2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9">
        <v>1113225</v>
      </c>
      <c r="G359" s="380" t="s">
        <v>431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2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/>
      <c r="B360" s="197"/>
      <c r="C360" s="298"/>
      <c r="D360" s="298"/>
      <c r="E360" s="299"/>
      <c r="F360" s="379"/>
      <c r="G360" s="380" t="s">
        <v>447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2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/>
      <c r="B361" s="197"/>
      <c r="C361" s="298"/>
      <c r="D361" s="298"/>
      <c r="E361" s="299"/>
      <c r="F361" s="379"/>
      <c r="G361" s="380" t="s">
        <v>451</v>
      </c>
      <c r="H361" s="178" t="s">
        <v>42</v>
      </c>
      <c r="I361" s="168"/>
      <c r="J361" s="158"/>
      <c r="K361" s="172"/>
      <c r="L361" s="159"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2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/>
      <c r="B362" s="197"/>
      <c r="C362" s="298"/>
      <c r="D362" s="298"/>
      <c r="E362" s="299"/>
      <c r="F362" s="318"/>
      <c r="G362" s="380" t="s">
        <v>449</v>
      </c>
      <c r="H362" s="178" t="s">
        <v>42</v>
      </c>
      <c r="I362" s="168"/>
      <c r="J362" s="158"/>
      <c r="K362" s="172">
        <v>0</v>
      </c>
      <c r="L362" s="159">
        <v>0</v>
      </c>
      <c r="M362" s="172">
        <v>0</v>
      </c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2"/>
      <c r="BX362" s="173">
        <v>0</v>
      </c>
      <c r="BY362" s="210">
        <f t="shared" si="6"/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7"/>
        <v>0</v>
      </c>
      <c r="CE362" s="173"/>
    </row>
    <row r="363" spans="1:83" ht="29.25" hidden="1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6"/>
      <c r="O363" s="244" t="s">
        <v>386</v>
      </c>
      <c r="Q363" s="243">
        <v>316</v>
      </c>
      <c r="R363" s="242" t="s">
        <v>387</v>
      </c>
      <c r="S363" s="243"/>
      <c r="T363" s="244"/>
      <c r="U363" s="244"/>
      <c r="V363" s="244"/>
      <c r="W363" s="236"/>
      <c r="X363" s="236"/>
      <c r="Y363" s="291"/>
      <c r="Z363" s="245"/>
      <c r="AA363" s="243">
        <v>316</v>
      </c>
      <c r="AB363" s="242" t="s">
        <v>387</v>
      </c>
      <c r="AC363" s="243"/>
      <c r="AD363" s="244"/>
      <c r="AE363" s="244"/>
      <c r="AF363" s="244"/>
      <c r="AG363" s="236"/>
      <c r="AH363" s="236"/>
      <c r="AI363" s="291"/>
      <c r="AJ363" s="245"/>
      <c r="AK363" s="243">
        <v>316</v>
      </c>
      <c r="AL363" s="242" t="s">
        <v>387</v>
      </c>
      <c r="AM363" s="243"/>
      <c r="AN363" s="244"/>
      <c r="AO363" s="244"/>
      <c r="AP363" s="244"/>
      <c r="AQ363" s="236"/>
      <c r="AR363" s="236"/>
      <c r="AS363" s="291"/>
      <c r="AT363" s="245"/>
      <c r="AU363" s="243">
        <v>316</v>
      </c>
      <c r="AV363" s="242" t="s">
        <v>387</v>
      </c>
      <c r="AW363" s="243"/>
      <c r="AX363" s="244"/>
      <c r="AY363" s="244"/>
      <c r="AZ363" s="244"/>
      <c r="BA363" s="236"/>
      <c r="BB363" s="236"/>
      <c r="BC363" s="291"/>
      <c r="BD363" s="245"/>
      <c r="BE363" s="243">
        <v>316</v>
      </c>
      <c r="BF363" s="242" t="s">
        <v>387</v>
      </c>
      <c r="BG363" s="243"/>
      <c r="BH363" s="244"/>
      <c r="BI363" s="244"/>
      <c r="BJ363" s="244"/>
      <c r="BK363" s="236"/>
      <c r="BL363" s="236"/>
      <c r="BM363" s="291"/>
      <c r="BN363" s="245"/>
      <c r="BO363" s="243">
        <v>316</v>
      </c>
      <c r="BP363" s="242" t="s">
        <v>387</v>
      </c>
      <c r="BQ363" s="243"/>
      <c r="BR363" s="244"/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 hidden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2" t="s">
        <v>388</v>
      </c>
      <c r="P364" s="245"/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390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7"/>
      <c r="O366" s="242" t="s">
        <v>391</v>
      </c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392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393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</sheetData>
  <autoFilter ref="H1:H368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9" t="s">
        <v>14</v>
      </c>
      <c r="B1" s="538"/>
      <c r="C1" s="538"/>
      <c r="D1" s="538"/>
      <c r="E1" s="538"/>
      <c r="F1" s="540"/>
      <c r="G1" s="116"/>
      <c r="H1" s="541" t="s">
        <v>15</v>
      </c>
      <c r="I1" s="542"/>
      <c r="J1" s="542"/>
      <c r="K1" s="542"/>
      <c r="L1" s="542"/>
      <c r="M1" s="543"/>
      <c r="N1" s="116"/>
      <c r="O1" s="541" t="s">
        <v>16</v>
      </c>
      <c r="P1" s="542"/>
      <c r="Q1" s="542"/>
      <c r="R1" s="542"/>
      <c r="S1" s="542"/>
      <c r="T1" s="542"/>
      <c r="U1" s="116"/>
      <c r="V1" s="541" t="s">
        <v>17</v>
      </c>
      <c r="W1" s="542"/>
      <c r="X1" s="542"/>
      <c r="Y1" s="542"/>
      <c r="Z1" s="542"/>
      <c r="AA1" s="542"/>
      <c r="AB1" s="116"/>
      <c r="AC1" s="541" t="s">
        <v>394</v>
      </c>
      <c r="AD1" s="542"/>
      <c r="AE1" s="542"/>
      <c r="AF1" s="542"/>
      <c r="AG1" s="542"/>
      <c r="AH1" s="542"/>
      <c r="AI1" s="116"/>
      <c r="AJ1" s="541" t="s">
        <v>19</v>
      </c>
      <c r="AK1" s="542"/>
      <c r="AL1" s="542"/>
      <c r="AM1" s="542"/>
      <c r="AN1" s="542"/>
      <c r="AO1" s="542"/>
      <c r="AP1" s="116"/>
      <c r="AQ1" s="541" t="s">
        <v>395</v>
      </c>
      <c r="AR1" s="542"/>
      <c r="AS1" s="542"/>
      <c r="AT1" s="542"/>
      <c r="AU1" s="542"/>
      <c r="AV1" s="54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44" t="s">
        <v>10</v>
      </c>
      <c r="CU1" s="545"/>
      <c r="CV1" s="545"/>
      <c r="CW1" s="545"/>
      <c r="CX1" s="545"/>
      <c r="CY1" s="545"/>
      <c r="CZ1" s="545"/>
      <c r="DA1" s="545"/>
      <c r="DB1" s="545"/>
      <c r="DC1" s="545"/>
      <c r="DD1" s="545"/>
      <c r="DE1" s="545"/>
      <c r="DF1" s="545"/>
      <c r="DG1" s="545"/>
      <c r="DH1" s="545"/>
      <c r="DI1" s="545"/>
      <c r="DJ1" s="545"/>
      <c r="DK1" s="545"/>
      <c r="DL1" s="545"/>
      <c r="DM1" s="545"/>
      <c r="DN1" s="54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7" t="s">
        <v>18</v>
      </c>
      <c r="BC2" s="545"/>
      <c r="BD2" s="545"/>
      <c r="BE2" s="546"/>
      <c r="BF2" s="548" t="s">
        <v>368</v>
      </c>
      <c r="BG2" s="549"/>
      <c r="BH2" s="549"/>
      <c r="BI2" s="549"/>
      <c r="BJ2" s="549"/>
      <c r="BK2" s="550"/>
      <c r="BL2" s="547" t="s">
        <v>19</v>
      </c>
      <c r="BM2" s="545"/>
      <c r="BN2" s="545"/>
      <c r="BO2" s="546"/>
      <c r="BP2" s="548" t="s">
        <v>368</v>
      </c>
      <c r="BQ2" s="549"/>
      <c r="BR2" s="549"/>
      <c r="BS2" s="549"/>
      <c r="BT2" s="549"/>
      <c r="BU2" s="550"/>
      <c r="BV2" s="547" t="s">
        <v>20</v>
      </c>
      <c r="BW2" s="54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7" t="s">
        <v>17</v>
      </c>
      <c r="CI2" s="545"/>
      <c r="CJ2" s="546"/>
      <c r="CK2" s="547" t="s">
        <v>18</v>
      </c>
      <c r="CL2" s="545"/>
      <c r="CM2" s="546"/>
      <c r="CN2" s="547" t="s">
        <v>19</v>
      </c>
      <c r="CO2" s="545"/>
      <c r="CP2" s="546"/>
      <c r="CQ2" s="547" t="s">
        <v>20</v>
      </c>
      <c r="CR2" s="545"/>
      <c r="CS2" s="546"/>
      <c r="CT2" s="547" t="s">
        <v>14</v>
      </c>
      <c r="CU2" s="545"/>
      <c r="CV2" s="546"/>
      <c r="CW2" s="547" t="s">
        <v>15</v>
      </c>
      <c r="CX2" s="545"/>
      <c r="CY2" s="546"/>
      <c r="CZ2" s="547" t="s">
        <v>16</v>
      </c>
      <c r="DA2" s="545"/>
      <c r="DB2" s="546"/>
      <c r="DC2" s="547" t="s">
        <v>17</v>
      </c>
      <c r="DD2" s="545"/>
      <c r="DE2" s="546"/>
      <c r="DF2" s="547" t="s">
        <v>18</v>
      </c>
      <c r="DG2" s="545"/>
      <c r="DH2" s="546"/>
      <c r="DI2" s="547" t="s">
        <v>19</v>
      </c>
      <c r="DJ2" s="545"/>
      <c r="DK2" s="546"/>
      <c r="DL2" s="547" t="s">
        <v>20</v>
      </c>
      <c r="DM2" s="545"/>
      <c r="DN2" s="54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7"/>
      <c r="BC3" s="545"/>
      <c r="BD3" s="545"/>
      <c r="BE3" s="546"/>
      <c r="BF3" s="551"/>
      <c r="BG3" s="542"/>
      <c r="BH3" s="542"/>
      <c r="BI3" s="542"/>
      <c r="BJ3" s="542"/>
      <c r="BK3" s="543"/>
      <c r="BL3" s="547"/>
      <c r="BM3" s="545"/>
      <c r="BN3" s="545"/>
      <c r="BO3" s="546"/>
      <c r="BP3" s="551"/>
      <c r="BQ3" s="542"/>
      <c r="BR3" s="542"/>
      <c r="BS3" s="542"/>
      <c r="BT3" s="542"/>
      <c r="BU3" s="543"/>
      <c r="BV3" s="547"/>
      <c r="BW3" s="54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7"/>
      <c r="DG3" s="545"/>
      <c r="DH3" s="546"/>
      <c r="DI3" s="547"/>
      <c r="DJ3" s="545"/>
      <c r="DK3" s="546"/>
      <c r="DL3" s="547"/>
      <c r="DM3" s="545"/>
      <c r="DN3" s="54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7" t="s">
        <v>386</v>
      </c>
      <c r="P359" s="53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7" t="s">
        <v>386</v>
      </c>
      <c r="Z359" s="53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7" t="s">
        <v>386</v>
      </c>
      <c r="AJ359" s="53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7" t="s">
        <v>386</v>
      </c>
      <c r="AT359" s="53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7" t="s">
        <v>386</v>
      </c>
      <c r="BD359" s="53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7" t="s">
        <v>386</v>
      </c>
      <c r="BN359" s="53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7" t="s">
        <v>386</v>
      </c>
      <c r="BX359" s="538"/>
      <c r="BY359" s="53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7" t="s">
        <v>391</v>
      </c>
      <c r="P362" s="53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7" t="s">
        <v>391</v>
      </c>
      <c r="Z362" s="53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7" t="s">
        <v>391</v>
      </c>
      <c r="AJ362" s="53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7" t="s">
        <v>391</v>
      </c>
      <c r="AT362" s="53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7" t="s">
        <v>391</v>
      </c>
      <c r="BD362" s="53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7" t="s">
        <v>391</v>
      </c>
      <c r="BN362" s="53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7" t="s">
        <v>391</v>
      </c>
      <c r="BX362" s="538"/>
      <c r="BY362" s="538"/>
      <c r="BZ362" s="538"/>
      <c r="CA362" s="538"/>
      <c r="CB362" s="538"/>
      <c r="CC362" s="538"/>
      <c r="CD362" s="538"/>
      <c r="CE362" s="53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7" t="s">
        <v>392</v>
      </c>
      <c r="P363" s="53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7" t="s">
        <v>392</v>
      </c>
      <c r="Z363" s="53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7" t="s">
        <v>392</v>
      </c>
      <c r="AJ363" s="53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7" t="s">
        <v>392</v>
      </c>
      <c r="AT363" s="53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7" t="s">
        <v>392</v>
      </c>
      <c r="BD363" s="53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7" t="s">
        <v>392</v>
      </c>
      <c r="BN363" s="53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7" t="s">
        <v>392</v>
      </c>
      <c r="BX363" s="538"/>
      <c r="BY363" s="538"/>
      <c r="BZ363" s="538"/>
      <c r="CA363" s="538"/>
      <c r="CB363" s="538"/>
      <c r="CC363" s="538"/>
      <c r="CD363" s="538"/>
      <c r="CE363" s="53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7" t="s">
        <v>393</v>
      </c>
      <c r="P364" s="53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7" t="s">
        <v>393</v>
      </c>
      <c r="Z364" s="53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7" t="s">
        <v>393</v>
      </c>
      <c r="AJ364" s="53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7" t="s">
        <v>393</v>
      </c>
      <c r="AT364" s="53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7" t="s">
        <v>393</v>
      </c>
      <c r="BD364" s="53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7" t="s">
        <v>393</v>
      </c>
      <c r="BN364" s="53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7" t="s">
        <v>393</v>
      </c>
      <c r="BX364" s="538"/>
      <c r="BY364" s="538"/>
      <c r="BZ364" s="538"/>
      <c r="CA364" s="538"/>
      <c r="CB364" s="538"/>
      <c r="CC364" s="538"/>
      <c r="CD364" s="538"/>
      <c r="CE364" s="53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72"/>
  <sheetViews>
    <sheetView topLeftCell="A359" workbookViewId="0">
      <selection activeCell="G385" sqref="G38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7" t="s">
        <v>0</v>
      </c>
      <c r="B1" s="510" t="s">
        <v>1</v>
      </c>
      <c r="C1" s="510" t="s">
        <v>2</v>
      </c>
      <c r="D1" s="510" t="s">
        <v>3</v>
      </c>
      <c r="E1" s="510" t="s">
        <v>4</v>
      </c>
      <c r="F1" s="511" t="s">
        <v>5</v>
      </c>
      <c r="G1" s="512" t="s">
        <v>6</v>
      </c>
      <c r="H1" s="155" t="s">
        <v>7</v>
      </c>
      <c r="I1" s="513" t="s">
        <v>8</v>
      </c>
      <c r="J1" s="529"/>
      <c r="K1" s="515"/>
      <c r="L1" s="528"/>
      <c r="M1" s="529"/>
      <c r="N1" s="535" t="s">
        <v>445</v>
      </c>
      <c r="O1" s="528"/>
      <c r="P1" s="528"/>
      <c r="Q1" s="528"/>
      <c r="R1" s="528"/>
      <c r="S1" s="528"/>
      <c r="T1" s="528"/>
      <c r="U1" s="528"/>
      <c r="V1" s="528"/>
      <c r="W1" s="528"/>
      <c r="X1" s="528"/>
      <c r="Y1" s="528"/>
      <c r="Z1" s="528"/>
      <c r="AA1" s="528"/>
      <c r="AB1" s="528"/>
      <c r="AC1" s="528"/>
      <c r="AD1" s="528"/>
      <c r="AE1" s="528"/>
      <c r="AF1" s="528"/>
      <c r="AG1" s="528"/>
      <c r="AH1" s="528"/>
      <c r="AI1" s="528"/>
      <c r="AJ1" s="528"/>
      <c r="AK1" s="528"/>
      <c r="AL1" s="528"/>
      <c r="AM1" s="528"/>
      <c r="AN1" s="528"/>
      <c r="AO1" s="528"/>
      <c r="AP1" s="528"/>
      <c r="AQ1" s="528"/>
      <c r="AR1" s="528"/>
      <c r="AS1" s="528"/>
      <c r="AT1" s="528"/>
      <c r="AU1" s="528"/>
      <c r="AV1" s="528"/>
      <c r="AW1" s="528"/>
      <c r="AX1" s="528"/>
      <c r="AY1" s="528"/>
      <c r="AZ1" s="528"/>
      <c r="BA1" s="528"/>
      <c r="BB1" s="528"/>
      <c r="BC1" s="528"/>
      <c r="BD1" s="528"/>
      <c r="BE1" s="528"/>
      <c r="BF1" s="528"/>
      <c r="BG1" s="528"/>
      <c r="BH1" s="528"/>
      <c r="BI1" s="528"/>
      <c r="BJ1" s="528"/>
      <c r="BK1" s="528"/>
      <c r="BL1" s="528"/>
      <c r="BM1" s="528"/>
      <c r="BN1" s="528"/>
      <c r="BO1" s="528"/>
      <c r="BP1" s="528"/>
      <c r="BQ1" s="528"/>
      <c r="BR1" s="528"/>
      <c r="BS1" s="528"/>
      <c r="BT1" s="528"/>
      <c r="BU1" s="528"/>
      <c r="BV1" s="528"/>
      <c r="BW1" s="528"/>
      <c r="BX1" s="528"/>
      <c r="BY1" s="528"/>
      <c r="BZ1" s="528"/>
      <c r="CA1" s="528"/>
      <c r="CB1" s="528"/>
      <c r="CC1" s="528"/>
      <c r="CD1" s="528"/>
      <c r="CE1" s="529"/>
    </row>
    <row r="2" spans="1:83" ht="26.25" hidden="1">
      <c r="A2" s="508"/>
      <c r="B2" s="508"/>
      <c r="C2" s="508"/>
      <c r="D2" s="508"/>
      <c r="E2" s="508"/>
      <c r="F2" s="508"/>
      <c r="G2" s="508"/>
      <c r="H2" s="246"/>
      <c r="I2" s="536" t="s">
        <v>11</v>
      </c>
      <c r="J2" s="536" t="s">
        <v>12</v>
      </c>
      <c r="K2" s="515" t="s">
        <v>13</v>
      </c>
      <c r="L2" s="528"/>
      <c r="M2" s="529"/>
      <c r="N2" s="521" t="s">
        <v>14</v>
      </c>
      <c r="O2" s="528"/>
      <c r="P2" s="528"/>
      <c r="Q2" s="529"/>
      <c r="R2" s="522" t="s">
        <v>368</v>
      </c>
      <c r="S2" s="523"/>
      <c r="T2" s="523"/>
      <c r="U2" s="523"/>
      <c r="V2" s="523"/>
      <c r="W2" s="524"/>
      <c r="X2" s="521" t="s">
        <v>15</v>
      </c>
      <c r="Y2" s="528"/>
      <c r="Z2" s="528"/>
      <c r="AA2" s="529"/>
      <c r="AB2" s="522" t="s">
        <v>368</v>
      </c>
      <c r="AC2" s="523"/>
      <c r="AD2" s="523"/>
      <c r="AE2" s="523"/>
      <c r="AF2" s="523"/>
      <c r="AG2" s="524"/>
      <c r="AH2" s="521" t="s">
        <v>16</v>
      </c>
      <c r="AI2" s="528"/>
      <c r="AJ2" s="528"/>
      <c r="AK2" s="529"/>
      <c r="AL2" s="522" t="s">
        <v>368</v>
      </c>
      <c r="AM2" s="523"/>
      <c r="AN2" s="523"/>
      <c r="AO2" s="523"/>
      <c r="AP2" s="523"/>
      <c r="AQ2" s="524"/>
      <c r="AR2" s="521" t="s">
        <v>17</v>
      </c>
      <c r="AS2" s="528"/>
      <c r="AT2" s="528"/>
      <c r="AU2" s="529"/>
      <c r="AV2" s="522" t="s">
        <v>368</v>
      </c>
      <c r="AW2" s="523"/>
      <c r="AX2" s="523"/>
      <c r="AY2" s="523"/>
      <c r="AZ2" s="523"/>
      <c r="BA2" s="524"/>
      <c r="BB2" s="521" t="s">
        <v>18</v>
      </c>
      <c r="BC2" s="528"/>
      <c r="BD2" s="528"/>
      <c r="BE2" s="529"/>
      <c r="BF2" s="522" t="s">
        <v>368</v>
      </c>
      <c r="BG2" s="523"/>
      <c r="BH2" s="523"/>
      <c r="BI2" s="523"/>
      <c r="BJ2" s="523"/>
      <c r="BK2" s="524"/>
      <c r="BL2" s="521" t="s">
        <v>19</v>
      </c>
      <c r="BM2" s="528"/>
      <c r="BN2" s="528"/>
      <c r="BO2" s="529"/>
      <c r="BP2" s="522" t="s">
        <v>368</v>
      </c>
      <c r="BQ2" s="523"/>
      <c r="BR2" s="523"/>
      <c r="BS2" s="523"/>
      <c r="BT2" s="523"/>
      <c r="BU2" s="524"/>
      <c r="BV2" s="521" t="s">
        <v>20</v>
      </c>
      <c r="BW2" s="528"/>
      <c r="BX2" s="528"/>
      <c r="BY2" s="529"/>
      <c r="BZ2" s="522" t="s">
        <v>368</v>
      </c>
      <c r="CA2" s="523"/>
      <c r="CB2" s="523"/>
      <c r="CC2" s="523"/>
      <c r="CD2" s="523"/>
      <c r="CE2" s="524"/>
    </row>
    <row r="3" spans="1:83" ht="26.25" hidden="1">
      <c r="A3" s="508"/>
      <c r="B3" s="508"/>
      <c r="C3" s="508"/>
      <c r="D3" s="508"/>
      <c r="E3" s="508"/>
      <c r="F3" s="508"/>
      <c r="G3" s="508"/>
      <c r="H3" s="246"/>
      <c r="I3" s="508"/>
      <c r="J3" s="508"/>
      <c r="K3" s="515" t="s">
        <v>21</v>
      </c>
      <c r="L3" s="528"/>
      <c r="M3" s="529"/>
      <c r="N3" s="521"/>
      <c r="O3" s="528"/>
      <c r="P3" s="528"/>
      <c r="Q3" s="529"/>
      <c r="R3" s="525"/>
      <c r="S3" s="526"/>
      <c r="T3" s="526"/>
      <c r="U3" s="526"/>
      <c r="V3" s="526"/>
      <c r="W3" s="527"/>
      <c r="X3" s="521"/>
      <c r="Y3" s="528"/>
      <c r="Z3" s="528"/>
      <c r="AA3" s="529"/>
      <c r="AB3" s="525"/>
      <c r="AC3" s="526"/>
      <c r="AD3" s="526"/>
      <c r="AE3" s="526"/>
      <c r="AF3" s="526"/>
      <c r="AG3" s="527"/>
      <c r="AH3" s="521"/>
      <c r="AI3" s="528"/>
      <c r="AJ3" s="528"/>
      <c r="AK3" s="529"/>
      <c r="AL3" s="525"/>
      <c r="AM3" s="526"/>
      <c r="AN3" s="526"/>
      <c r="AO3" s="526"/>
      <c r="AP3" s="526"/>
      <c r="AQ3" s="527"/>
      <c r="AR3" s="521"/>
      <c r="AS3" s="528"/>
      <c r="AT3" s="528"/>
      <c r="AU3" s="529"/>
      <c r="AV3" s="525"/>
      <c r="AW3" s="526"/>
      <c r="AX3" s="526"/>
      <c r="AY3" s="526"/>
      <c r="AZ3" s="526"/>
      <c r="BA3" s="527"/>
      <c r="BB3" s="521"/>
      <c r="BC3" s="528"/>
      <c r="BD3" s="528"/>
      <c r="BE3" s="529"/>
      <c r="BF3" s="525"/>
      <c r="BG3" s="526"/>
      <c r="BH3" s="526"/>
      <c r="BI3" s="526"/>
      <c r="BJ3" s="526"/>
      <c r="BK3" s="527"/>
      <c r="BL3" s="521"/>
      <c r="BM3" s="528"/>
      <c r="BN3" s="528"/>
      <c r="BO3" s="529"/>
      <c r="BP3" s="525"/>
      <c r="BQ3" s="526"/>
      <c r="BR3" s="526"/>
      <c r="BS3" s="526"/>
      <c r="BT3" s="526"/>
      <c r="BU3" s="527"/>
      <c r="BV3" s="521"/>
      <c r="BW3" s="528"/>
      <c r="BX3" s="528"/>
      <c r="BY3" s="529"/>
      <c r="BZ3" s="525"/>
      <c r="CA3" s="526"/>
      <c r="CB3" s="526"/>
      <c r="CC3" s="526"/>
      <c r="CD3" s="526"/>
      <c r="CE3" s="527"/>
    </row>
    <row r="4" spans="1:83" ht="56.25" hidden="1" customHeight="1">
      <c r="A4" s="509"/>
      <c r="B4" s="509"/>
      <c r="C4" s="509"/>
      <c r="D4" s="509"/>
      <c r="E4" s="509"/>
      <c r="F4" s="509"/>
      <c r="G4" s="509"/>
      <c r="H4" s="247"/>
      <c r="I4" s="509"/>
      <c r="J4" s="50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/>
      <c r="G353" s="238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/>
      <c r="G354" s="238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/>
      <c r="G355" s="287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6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6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191"/>
      <c r="F356" s="331">
        <v>1113219</v>
      </c>
      <c r="G356" s="332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39">
        <v>1113220</v>
      </c>
      <c r="G357" s="440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7">
        <v>1113218</v>
      </c>
      <c r="G358" s="378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9">
        <v>1113221</v>
      </c>
      <c r="G359" s="380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7">
        <v>1113222</v>
      </c>
      <c r="G360" s="378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9">
        <v>1113223</v>
      </c>
      <c r="G361" s="380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9">
        <v>1113224</v>
      </c>
      <c r="G362" s="380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9">
        <v>1113225</v>
      </c>
      <c r="G363" s="380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/>
      <c r="B364" s="197"/>
      <c r="C364" s="298"/>
      <c r="D364" s="298"/>
      <c r="E364" s="299"/>
      <c r="F364" s="379"/>
      <c r="G364" s="380" t="s">
        <v>447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/>
      <c r="B365" s="197"/>
      <c r="C365" s="298"/>
      <c r="D365" s="298"/>
      <c r="E365" s="299"/>
      <c r="F365" s="379"/>
      <c r="G365" s="380" t="s">
        <v>448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9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/>
      <c r="B366" s="197"/>
      <c r="C366" s="298"/>
      <c r="D366" s="298"/>
      <c r="E366" s="299"/>
      <c r="F366" s="379"/>
      <c r="G366" s="380" t="s">
        <v>449</v>
      </c>
      <c r="H366" s="178" t="s">
        <v>42</v>
      </c>
      <c r="I366" s="168"/>
      <c r="J366" s="158"/>
      <c r="K366" s="172">
        <v>0</v>
      </c>
      <c r="L366" s="159">
        <v>0</v>
      </c>
      <c r="M366" s="172">
        <v>0</v>
      </c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>
        <v>0</v>
      </c>
      <c r="BY366" s="210">
        <f t="shared" si="6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7"/>
        <v>0</v>
      </c>
      <c r="CE366" s="173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386</v>
      </c>
      <c r="Q367" s="243">
        <v>316</v>
      </c>
      <c r="R367" s="242" t="s">
        <v>387</v>
      </c>
      <c r="S367" s="243"/>
      <c r="T367" s="244"/>
      <c r="U367" s="244"/>
      <c r="V367" s="244"/>
      <c r="W367" s="236"/>
      <c r="X367" s="236"/>
      <c r="Y367" s="291"/>
      <c r="Z367" s="245"/>
      <c r="AA367" s="243">
        <v>316</v>
      </c>
      <c r="AB367" s="242" t="s">
        <v>387</v>
      </c>
      <c r="AC367" s="243"/>
      <c r="AD367" s="244"/>
      <c r="AE367" s="244"/>
      <c r="AF367" s="244"/>
      <c r="AG367" s="236"/>
      <c r="AH367" s="236"/>
      <c r="AI367" s="291"/>
      <c r="AJ367" s="245"/>
      <c r="AK367" s="243">
        <v>316</v>
      </c>
      <c r="AL367" s="242" t="s">
        <v>387</v>
      </c>
      <c r="AM367" s="243"/>
      <c r="AN367" s="244"/>
      <c r="AO367" s="244"/>
      <c r="AP367" s="244"/>
      <c r="AQ367" s="236"/>
      <c r="AR367" s="236"/>
      <c r="AS367" s="291"/>
      <c r="AT367" s="245"/>
      <c r="AU367" s="243">
        <v>316</v>
      </c>
      <c r="AV367" s="242" t="s">
        <v>387</v>
      </c>
      <c r="AW367" s="243"/>
      <c r="AX367" s="244"/>
      <c r="AY367" s="244"/>
      <c r="AZ367" s="244"/>
      <c r="BA367" s="236"/>
      <c r="BB367" s="236"/>
      <c r="BC367" s="291"/>
      <c r="BD367" s="245"/>
      <c r="BE367" s="243">
        <v>316</v>
      </c>
      <c r="BF367" s="242" t="s">
        <v>387</v>
      </c>
      <c r="BG367" s="243"/>
      <c r="BH367" s="244"/>
      <c r="BI367" s="244"/>
      <c r="BJ367" s="244"/>
      <c r="BK367" s="236"/>
      <c r="BL367" s="236"/>
      <c r="BM367" s="291"/>
      <c r="BN367" s="245"/>
      <c r="BO367" s="243">
        <v>316</v>
      </c>
      <c r="BP367" s="242" t="s">
        <v>387</v>
      </c>
      <c r="BQ367" s="243"/>
      <c r="BR367" s="244"/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388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390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391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392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393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</sheetData>
  <autoFilter ref="A1:CE372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9" t="s">
        <v>14</v>
      </c>
      <c r="B1" s="538"/>
      <c r="C1" s="538"/>
      <c r="D1" s="538"/>
      <c r="E1" s="538"/>
      <c r="F1" s="540"/>
      <c r="G1" s="116"/>
      <c r="H1" s="541" t="s">
        <v>15</v>
      </c>
      <c r="I1" s="542"/>
      <c r="J1" s="542"/>
      <c r="K1" s="542"/>
      <c r="L1" s="542"/>
      <c r="M1" s="543"/>
      <c r="N1" s="116"/>
      <c r="O1" s="541" t="s">
        <v>16</v>
      </c>
      <c r="P1" s="542"/>
      <c r="Q1" s="542"/>
      <c r="R1" s="542"/>
      <c r="S1" s="542"/>
      <c r="T1" s="542"/>
      <c r="U1" s="116"/>
      <c r="V1" s="541" t="s">
        <v>17</v>
      </c>
      <c r="W1" s="542"/>
      <c r="X1" s="542"/>
      <c r="Y1" s="542"/>
      <c r="Z1" s="542"/>
      <c r="AA1" s="542"/>
      <c r="AB1" s="116"/>
      <c r="AC1" s="541" t="s">
        <v>394</v>
      </c>
      <c r="AD1" s="542"/>
      <c r="AE1" s="542"/>
      <c r="AF1" s="542"/>
      <c r="AG1" s="542"/>
      <c r="AH1" s="542"/>
      <c r="AI1" s="116"/>
      <c r="AJ1" s="541" t="s">
        <v>19</v>
      </c>
      <c r="AK1" s="542"/>
      <c r="AL1" s="542"/>
      <c r="AM1" s="542"/>
      <c r="AN1" s="542"/>
      <c r="AO1" s="542"/>
      <c r="AP1" s="116"/>
      <c r="AQ1" s="541" t="s">
        <v>395</v>
      </c>
      <c r="AR1" s="542"/>
      <c r="AS1" s="542"/>
      <c r="AT1" s="542"/>
      <c r="AU1" s="542"/>
      <c r="AV1" s="54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44" t="s">
        <v>10</v>
      </c>
      <c r="CU1" s="545"/>
      <c r="CV1" s="545"/>
      <c r="CW1" s="545"/>
      <c r="CX1" s="545"/>
      <c r="CY1" s="545"/>
      <c r="CZ1" s="545"/>
      <c r="DA1" s="545"/>
      <c r="DB1" s="545"/>
      <c r="DC1" s="545"/>
      <c r="DD1" s="545"/>
      <c r="DE1" s="545"/>
      <c r="DF1" s="545"/>
      <c r="DG1" s="545"/>
      <c r="DH1" s="545"/>
      <c r="DI1" s="545"/>
      <c r="DJ1" s="545"/>
      <c r="DK1" s="545"/>
      <c r="DL1" s="545"/>
      <c r="DM1" s="545"/>
      <c r="DN1" s="54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7" t="s">
        <v>18</v>
      </c>
      <c r="BC2" s="545"/>
      <c r="BD2" s="545"/>
      <c r="BE2" s="546"/>
      <c r="BF2" s="548" t="s">
        <v>368</v>
      </c>
      <c r="BG2" s="549"/>
      <c r="BH2" s="549"/>
      <c r="BI2" s="549"/>
      <c r="BJ2" s="549"/>
      <c r="BK2" s="550"/>
      <c r="BL2" s="547" t="s">
        <v>19</v>
      </c>
      <c r="BM2" s="545"/>
      <c r="BN2" s="545"/>
      <c r="BO2" s="546"/>
      <c r="BP2" s="548" t="s">
        <v>368</v>
      </c>
      <c r="BQ2" s="549"/>
      <c r="BR2" s="549"/>
      <c r="BS2" s="549"/>
      <c r="BT2" s="549"/>
      <c r="BU2" s="550"/>
      <c r="BV2" s="547" t="s">
        <v>20</v>
      </c>
      <c r="BW2" s="54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7" t="s">
        <v>17</v>
      </c>
      <c r="CI2" s="545"/>
      <c r="CJ2" s="546"/>
      <c r="CK2" s="547" t="s">
        <v>18</v>
      </c>
      <c r="CL2" s="545"/>
      <c r="CM2" s="546"/>
      <c r="CN2" s="547" t="s">
        <v>19</v>
      </c>
      <c r="CO2" s="545"/>
      <c r="CP2" s="546"/>
      <c r="CQ2" s="547" t="s">
        <v>20</v>
      </c>
      <c r="CR2" s="545"/>
      <c r="CS2" s="546"/>
      <c r="CT2" s="547" t="s">
        <v>14</v>
      </c>
      <c r="CU2" s="545"/>
      <c r="CV2" s="546"/>
      <c r="CW2" s="547" t="s">
        <v>15</v>
      </c>
      <c r="CX2" s="545"/>
      <c r="CY2" s="546"/>
      <c r="CZ2" s="547" t="s">
        <v>16</v>
      </c>
      <c r="DA2" s="545"/>
      <c r="DB2" s="546"/>
      <c r="DC2" s="547" t="s">
        <v>17</v>
      </c>
      <c r="DD2" s="545"/>
      <c r="DE2" s="546"/>
      <c r="DF2" s="547" t="s">
        <v>18</v>
      </c>
      <c r="DG2" s="545"/>
      <c r="DH2" s="546"/>
      <c r="DI2" s="547" t="s">
        <v>19</v>
      </c>
      <c r="DJ2" s="545"/>
      <c r="DK2" s="546"/>
      <c r="DL2" s="547" t="s">
        <v>20</v>
      </c>
      <c r="DM2" s="545"/>
      <c r="DN2" s="54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7"/>
      <c r="BC3" s="545"/>
      <c r="BD3" s="545"/>
      <c r="BE3" s="546"/>
      <c r="BF3" s="551"/>
      <c r="BG3" s="542"/>
      <c r="BH3" s="542"/>
      <c r="BI3" s="542"/>
      <c r="BJ3" s="542"/>
      <c r="BK3" s="543"/>
      <c r="BL3" s="547"/>
      <c r="BM3" s="545"/>
      <c r="BN3" s="545"/>
      <c r="BO3" s="546"/>
      <c r="BP3" s="551"/>
      <c r="BQ3" s="542"/>
      <c r="BR3" s="542"/>
      <c r="BS3" s="542"/>
      <c r="BT3" s="542"/>
      <c r="BU3" s="543"/>
      <c r="BV3" s="547"/>
      <c r="BW3" s="54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7"/>
      <c r="DG3" s="545"/>
      <c r="DH3" s="546"/>
      <c r="DI3" s="547"/>
      <c r="DJ3" s="545"/>
      <c r="DK3" s="546"/>
      <c r="DL3" s="547"/>
      <c r="DM3" s="545"/>
      <c r="DN3" s="54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7" t="s">
        <v>386</v>
      </c>
      <c r="P359" s="53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7" t="s">
        <v>386</v>
      </c>
      <c r="Z359" s="53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7" t="s">
        <v>386</v>
      </c>
      <c r="AJ359" s="53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7" t="s">
        <v>386</v>
      </c>
      <c r="AT359" s="53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7" t="s">
        <v>386</v>
      </c>
      <c r="BD359" s="53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7" t="s">
        <v>386</v>
      </c>
      <c r="BN359" s="53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7" t="s">
        <v>386</v>
      </c>
      <c r="BX359" s="538"/>
      <c r="BY359" s="53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7" t="s">
        <v>391</v>
      </c>
      <c r="P362" s="53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7" t="s">
        <v>391</v>
      </c>
      <c r="Z362" s="53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7" t="s">
        <v>391</v>
      </c>
      <c r="AJ362" s="53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7" t="s">
        <v>391</v>
      </c>
      <c r="AT362" s="53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7" t="s">
        <v>391</v>
      </c>
      <c r="BD362" s="53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7" t="s">
        <v>391</v>
      </c>
      <c r="BN362" s="53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7" t="s">
        <v>391</v>
      </c>
      <c r="BX362" s="538"/>
      <c r="BY362" s="538"/>
      <c r="BZ362" s="538"/>
      <c r="CA362" s="538"/>
      <c r="CB362" s="538"/>
      <c r="CC362" s="538"/>
      <c r="CD362" s="538"/>
      <c r="CE362" s="53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7" t="s">
        <v>392</v>
      </c>
      <c r="P363" s="53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7" t="s">
        <v>392</v>
      </c>
      <c r="Z363" s="53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7" t="s">
        <v>392</v>
      </c>
      <c r="AJ363" s="53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7" t="s">
        <v>392</v>
      </c>
      <c r="AT363" s="53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7" t="s">
        <v>392</v>
      </c>
      <c r="BD363" s="53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7" t="s">
        <v>392</v>
      </c>
      <c r="BN363" s="53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7" t="s">
        <v>392</v>
      </c>
      <c r="BX363" s="538"/>
      <c r="BY363" s="538"/>
      <c r="BZ363" s="538"/>
      <c r="CA363" s="538"/>
      <c r="CB363" s="538"/>
      <c r="CC363" s="538"/>
      <c r="CD363" s="538"/>
      <c r="CE363" s="53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7" t="s">
        <v>393</v>
      </c>
      <c r="P364" s="53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7" t="s">
        <v>393</v>
      </c>
      <c r="Z364" s="53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7" t="s">
        <v>393</v>
      </c>
      <c r="AJ364" s="53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7" t="s">
        <v>393</v>
      </c>
      <c r="AT364" s="53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7" t="s">
        <v>393</v>
      </c>
      <c r="BD364" s="53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7" t="s">
        <v>393</v>
      </c>
      <c r="BN364" s="53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7" t="s">
        <v>393</v>
      </c>
      <c r="BX364" s="538"/>
      <c r="BY364" s="538"/>
      <c r="BZ364" s="538"/>
      <c r="CA364" s="538"/>
      <c r="CB364" s="538"/>
      <c r="CC364" s="538"/>
      <c r="CD364" s="538"/>
      <c r="CE364" s="53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2025-05-04T07:14:37Z</dcterms:modified>
</cp:coreProperties>
</file>