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47FCEC03-62C0-4156-A7A2-9A6275CB85FA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1'!$H$1:$H$379</definedName>
    <definedName name="_xlnm._FilterDatabase" localSheetId="3" hidden="1">'Week 2'!$H$1:$H$378</definedName>
    <definedName name="_xlnm._FilterDatabase" localSheetId="5" hidden="1">'Week 3'!$H$1:$H$1005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72" i="2" l="1"/>
  <c r="L371" i="2"/>
  <c r="L370" i="2"/>
  <c r="L369" i="2"/>
  <c r="L368" i="2"/>
  <c r="L360" i="2"/>
  <c r="L359" i="2"/>
  <c r="L364" i="6" l="1"/>
  <c r="L365" i="6"/>
  <c r="L366" i="6"/>
  <c r="L367" i="6"/>
  <c r="L369" i="4"/>
  <c r="L370" i="4"/>
  <c r="L371" i="4"/>
  <c r="L372" i="4"/>
  <c r="L364" i="2"/>
  <c r="L365" i="2"/>
  <c r="L366" i="2"/>
  <c r="L367" i="2"/>
  <c r="L373" i="2"/>
  <c r="L363" i="2"/>
  <c r="L362" i="2"/>
  <c r="L361" i="2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63" i="6" l="1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1004" i="6"/>
  <c r="L356" i="6"/>
  <c r="L353" i="4"/>
  <c r="L368" i="4"/>
  <c r="L367" i="4"/>
  <c r="L366" i="4"/>
  <c r="L365" i="4"/>
  <c r="L364" i="4"/>
  <c r="L363" i="4"/>
  <c r="L362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51" i="4"/>
  <c r="L350" i="4"/>
  <c r="L349" i="4"/>
  <c r="L348" i="4"/>
  <c r="L347" i="4"/>
  <c r="L346" i="4"/>
  <c r="L345" i="4"/>
  <c r="L344" i="4"/>
  <c r="L94" i="4"/>
  <c r="L93" i="4"/>
  <c r="L92" i="4"/>
  <c r="L354" i="4"/>
  <c r="L355" i="4"/>
  <c r="L356" i="4"/>
  <c r="L357" i="4"/>
  <c r="L358" i="4"/>
  <c r="L359" i="4"/>
  <c r="L173" i="2"/>
  <c r="L358" i="2"/>
  <c r="L361" i="10" l="1"/>
  <c r="L357" i="8"/>
  <c r="BY367" i="6"/>
  <c r="CD367" i="6"/>
  <c r="L355" i="6"/>
  <c r="L357" i="2"/>
  <c r="L356" i="2"/>
  <c r="L355" i="8"/>
  <c r="L1005" i="6"/>
  <c r="K1005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4" i="4"/>
  <c r="BY364" i="4"/>
  <c r="CD363" i="4"/>
  <c r="BY363" i="4"/>
  <c r="CD362" i="4"/>
  <c r="BY362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L352" i="8"/>
  <c r="L353" i="8"/>
  <c r="L354" i="8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<sst xmlns="http://schemas.openxmlformats.org/spreadsheetml/2006/main" count="9254" uniqueCount="457">
  <si>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</si>
  <si>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</si>
  <si>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</si>
  <si>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</si>
  <si>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</si>
  <si>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</si>
  <si>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</si>
  <si>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</si>
  <si>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</si>
  <si>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</si>
  <si>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</si>
  <si>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</si>
  <si>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</si>
  <si>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</si>
  <si>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</si>
  <si>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</si>
  <si>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</si>
  <si>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</si>
  <si>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</si>
  <si>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</si>
  <si>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</si>
  <si>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</si>
  <si>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</si>
  <si>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</si>
  <si>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</si>
  <si>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</si>
  <si>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</si>
  <si>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</si>
  <si>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</si>
  <si>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</si>
  <si>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</si>
  <si>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</si>
  <si>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</si>
  <si>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</si>
  <si>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</si>
  <si>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</si>
  <si>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</si>
  <si>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</si>
  <si>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</si>
  <si>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</si>
  <si>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</si>
  <si>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</si>
  <si>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</si>
  <si>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</si>
  <si>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</si>
  <si>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</si>
  <si>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</si>
  <si>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</si>
  <si>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</si>
  <si>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</si>
  <si>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</si>
  <si>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</si>
  <si>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</si>
  <si>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</si>
  <si>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</si>
  <si>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</si>
  <si>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</si>
  <si>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</si>
  <si>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</si>
  <si>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</si>
  <si>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</si>
  <si>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</si>
  <si>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</si>
  <si>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</si>
  <si>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</si>
  <si>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</si>
  <si>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</si>
  <si>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</si>
  <si>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</si>
  <si>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</si>
  <si>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</si>
  <si>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</si>
  <si>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</si>
  <si>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</si>
  <si>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</si>
  <si>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</si>
  <si>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</si>
  <si>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</si>
  <si>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</si>
  <si>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</si>
  <si>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</si>
  <si>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</si>
  <si>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</si>
  <si>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</si>
  <si>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</si>
  <si>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</si>
  <si>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</si>
  <si>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</si>
  <si>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</si>
  <si>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</si>
  <si>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</si>
  <si>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</si>
  <si>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</si>
  <si>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</si>
  <si>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</si>
  <si>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</si>
  <si>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</si>
  <si>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</si>
  <si>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</si>
  <si>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</si>
  <si>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</si>
  <si>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</si>
  <si>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</si>
  <si>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</si>
  <si>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</si>
  <si>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</si>
  <si>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</si>
  <si>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</si>
  <si>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</si>
  <si>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</si>
  <si>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</si>
  <si>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</si>
  <si>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</si>
  <si>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</si>
  <si>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</si>
  <si>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</si>
  <si>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</si>
  <si>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</si>
  <si>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</si>
  <si>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</si>
  <si>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</si>
  <si>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</si>
  <si>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</si>
  <si>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</si>
  <si>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</si>
  <si>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</si>
  <si>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</si>
  <si>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</si>
  <si>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</si>
  <si>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</si>
  <si>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</si>
  <si>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</si>
  <si>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</si>
  <si>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</si>
  <si>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</si>
  <si>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</si>
  <si>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</si>
  <si>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</si>
  <si>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</si>
  <si>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</si>
  <si>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</si>
  <si>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</si>
  <si>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</si>
  <si>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</si>
  <si>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</si>
  <si>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</si>
  <si>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</si>
  <si>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</si>
  <si>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</si>
  <si>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</si>
  <si>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</si>
  <si>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</si>
  <si>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</si>
  <si>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</si>
  <si>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</si>
  <si>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</si>
  <si>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</si>
  <si>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</si>
  <si>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</si>
  <si>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</si>
  <si>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</si>
  <si>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</si>
  <si>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</si>
  <si>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</si>
  <si>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</si>
  <si>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</si>
  <si>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</si>
  <si>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</si>
  <si>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</si>
  <si>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</si>
  <si>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</si>
  <si>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</si>
  <si>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</si>
  <si>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</si>
  <si>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</si>
  <si>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</si>
  <si>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</si>
  <si>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</si>
  <si>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</si>
  <si>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</si>
  <si>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</si>
  <si>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</si>
  <si>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</si>
  <si>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</si>
  <si>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</si>
  <si>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</si>
  <si>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</si>
  <si>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</si>
  <si>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</si>
  <si>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</si>
  <si>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</si>
  <si>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</si>
  <si>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</si>
  <si>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</si>
  <si>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</si>
  <si>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</si>
  <si>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</si>
  <si>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</si>
  <si>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</si>
  <si>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</si>
  <si>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</si>
  <si>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</si>
  <si>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</si>
  <si>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</si>
  <si>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</si>
  <si>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</si>
  <si>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</si>
  <si>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</si>
  <si>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</si>
  <si>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</si>
  <si>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</si>
  <si>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</si>
  <si>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</si>
  <si>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</si>
  <si>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</si>
  <si>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</si>
  <si>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</si>
  <si>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</si>
  <si>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</si>
  <si>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</si>
  <si>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</si>
  <si>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</si>
  <si>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</si>
  <si>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</si>
  <si>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</si>
  <si>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</si>
  <si>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</si>
  <si>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</si>
  <si>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</si>
  <si>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</si>
  <si>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</si>
  <si>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</si>
  <si>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</si>
  <si>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</si>
  <si>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</si>
  <si>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</si>
  <si>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</si>
  <si>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</si>
  <si>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</si>
  <si>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</si>
  <si>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</si>
  <si>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</si>
  <si>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</si>
  <si>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</si>
  <si>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</si>
  <si>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</si>
  <si>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</si>
  <si>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</si>
  <si>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</si>
  <si>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</si>
  <si>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</si>
  <si>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</si>
  <si>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</si>
  <si>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</si>
  <si>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</si>
  <si>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</si>
  <si>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</si>
  <si>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</si>
  <si>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</si>
  <si>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</si>
  <si>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</si>
  <si>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</si>
  <si>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</si>
  <si>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</si>
  <si>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</si>
  <si>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</si>
  <si>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</si>
  <si>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</si>
  <si>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</si>
  <si>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</si>
  <si>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</si>
  <si>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</si>
  <si>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</si>
  <si>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</si>
  <si>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</si>
  <si>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</si>
  <si>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</si>
  <si>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</si>
  <si>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</si>
  <si>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</si>
  <si>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</si>
  <si>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</si>
  <si>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</si>
  <si>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</si>
  <si>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</si>
  <si>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</si>
  <si>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</si>
  <si>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</si>
  <si>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</si>
  <si>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</si>
  <si>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</si>
  <si>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</si>
  <si>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</si>
  <si>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</si>
  <si>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</si>
  <si>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</si>
  <si>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</si>
  <si>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</si>
  <si>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</si>
  <si>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</si>
  <si>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</si>
  <si>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</si>
  <si>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</si>
  <si>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</si>
  <si>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</si>
  <si>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</si>
  <si>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</si>
  <si>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</si>
  <si>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</si>
  <si>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</si>
  <si>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</si>
  <si>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</si>
  <si>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</si>
  <si>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</si>
  <si>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</si>
  <si>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</si>
  <si>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</si>
  <si>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</si>
  <si>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</si>
  <si>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</si>
  <si>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</si>
  <si>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</si>
  <si>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</si>
  <si>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</si>
  <si>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</si>
  <si>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</si>
  <si>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</si>
  <si>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</si>
  <si>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</si>
  <si>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</si>
  <si>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</si>
  <si>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</si>
  <si>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</si>
  <si>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</si>
  <si>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</si>
  <si>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</si>
  <si>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</si>
  <si>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</si>
  <si>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</si>
  <si>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</si>
  <si>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</si>
  <si>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</si>
  <si>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</si>
  <si>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</si>
  <si>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</si>
  <si>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</si>
  <si>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</si>
  <si>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</si>
  <si>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</si>
  <si>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</si>
  <si>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</si>
  <si>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</si>
  <si>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</si>
  <si>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</si>
  <si>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</si>
  <si>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</si>
  <si>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</si>
  <si>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</si>
  <si>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</si>
  <si>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</si>
  <si>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</si>
  <si>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</si>
  <si>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</si>
  <si>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</si>
  <si>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</si>
  <si>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</si>
  <si>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</si>
  <si>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</si>
  <si>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</si>
  <si>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</si>
  <si>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</si>
  <si>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</si>
  <si>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</si>
  <si>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</si>
  <si>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</si>
  <si>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</si>
  <si>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</si>
  <si>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</si>
  <si>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</si>
  <si>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</si>
  <si>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</si>
  <si>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</si>
  <si>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</si>
  <si>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</si>
  <si>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</si>
  <si>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</si>
  <si>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</si>
  <si>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</si>
  <si>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</si>
  <si>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</si>
  <si>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</si>
  <si>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</si>
  <si>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</si>
  <si>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</si>
  <si>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</si>
  <si>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</si>
  <si>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</si>
  <si>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</si>
  <si>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</si>
  <si>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</si>
  <si>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</si>
  <si>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</si>
  <si>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</si>
  <si>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</si>
  <si>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</si>
  <si>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</si>
  <si>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</si>
  <si>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</si>
  <si>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</si>
  <si>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</si>
  <si>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</si>
  <si>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</si>
  <si>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</si>
  <si>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</si>
  <si>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</si>
  <si>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</si>
  <si>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</si>
  <si>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</si>
  <si>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</si>
  <si>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</si>
  <si>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</si>
  <si>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</si>
  <si>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</si>
  <si>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</si>
  <si>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</si>
  <si>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</si>
  <si>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</si>
  <si>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</si>
  <si>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</si>
  <si>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</si>
  <si>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</si>
  <si>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</si>
  <si>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</si>
  <si>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</si>
  <si>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</si>
  <si>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</si>
  <si>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</si>
  <si>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</si>
  <si>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</si>
  <si>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</si>
  <si>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</si>
  <si>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</si>
  <si>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2 (วันที่ 11 - 17 พฤษภาคม 2568)</t>
  </si>
  <si>
    <t>week 3 (วันที่ 18 - 24 พฤษภาคม 2568)</t>
  </si>
  <si>
    <t>week 4 (วันที่ 25 - 31 พฤษภาคม 2568)</t>
  </si>
  <si>
    <t>week 5 (วันที่ 2568)</t>
  </si>
  <si>
    <t>week 1 (วันที่ 4 - 10 พฤษภาคม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</si>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</sst>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  <font>
      <sz val="12"/>
      <color rgb="FF000000"/>
      <name val="K2D"/>
    </font>
    <font>
      <sz val="10"/>
      <color rgb="FF000000"/>
      <name val="Arial"/>
      <family val="2"/>
      <scheme val="minor"/>
    </font>
    <font>
      <sz val="18"/>
      <color theme="3"/>
      <name val="Angsana New"/>
      <family val="1"/>
    </font>
  </fonts>
  <fills count="4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18" borderId="14" xfId="0" applyFont="1" applyFill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41" fillId="21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0" fontId="42" fillId="23" borderId="1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23" borderId="24" xfId="0" applyFont="1" applyFill="1" applyBorder="1" applyAlignment="1">
      <alignment horizontal="center"/>
    </xf>
    <xf numFmtId="0" fontId="43" fillId="21" borderId="8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23" fillId="0" borderId="18" xfId="0" applyFont="1" applyBorder="1"/>
    <xf numFmtId="0" fontId="19" fillId="0" borderId="18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45" fillId="0" borderId="0" xfId="0" applyFont="1"/>
    <xf numFmtId="0" fontId="19" fillId="38" borderId="27" xfId="0" applyFont="1" applyFill="1" applyBorder="1" applyAlignment="1">
      <alignment horizontal="center"/>
    </xf>
    <xf numFmtId="0" fontId="46" fillId="23" borderId="16" xfId="0" applyFont="1" applyFill="1" applyBorder="1" applyAlignment="1">
      <alignment horizontal="center"/>
    </xf>
    <xf numFmtId="0" fontId="46" fillId="34" borderId="7" xfId="0" applyFont="1" applyFill="1" applyBorder="1" applyAlignment="1">
      <alignment horizontal="center"/>
    </xf>
    <xf numFmtId="0" fontId="46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4" fillId="0" borderId="16" xfId="0" applyFont="1" applyBorder="1" applyAlignment="1">
      <alignment horizontal="center" vertical="center" wrapText="1"/>
    </xf>
    <xf numFmtId="0" fontId="44" fillId="0" borderId="16" xfId="0" applyFont="1" applyBorder="1" applyAlignment="1">
      <alignment wrapText="1"/>
    </xf>
    <xf numFmtId="0" fontId="46" fillId="23" borderId="8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BE321" activePane="bottomRight" state="frozen"/>
      <selection pane="topRight" activeCell="I1" sqref="I1"/>
      <selection pane="bottomLeft" activeCell="A5" sqref="A5"/>
      <selection pane="bottomRight" activeCell="DO362" sqref="DO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06" t="s">
        <v>0</v>
      </c>
      <c r="B1" s="509" t="s">
        <v>1</v>
      </c>
      <c r="C1" s="509" t="s">
        <v>2</v>
      </c>
      <c r="D1" s="509" t="s">
        <v>3</v>
      </c>
      <c r="E1" s="509" t="s">
        <v>4</v>
      </c>
      <c r="F1" s="510" t="s">
        <v>5</v>
      </c>
      <c r="G1" s="511" t="s">
        <v>6</v>
      </c>
      <c r="H1" s="155" t="s">
        <v>7</v>
      </c>
      <c r="I1" s="512" t="s">
        <v>8</v>
      </c>
      <c r="J1" s="513"/>
      <c r="K1" s="514"/>
      <c r="L1" s="515"/>
      <c r="M1" s="513"/>
      <c r="N1" s="516" t="s">
        <v>417</v>
      </c>
      <c r="O1" s="515"/>
      <c r="P1" s="515"/>
      <c r="Q1" s="515"/>
      <c r="R1" s="515"/>
      <c r="S1" s="515"/>
      <c r="T1" s="515"/>
      <c r="U1" s="515"/>
      <c r="V1" s="515"/>
      <c r="W1" s="515"/>
      <c r="X1" s="515"/>
      <c r="Y1" s="515"/>
      <c r="Z1" s="515"/>
      <c r="AA1" s="515"/>
      <c r="AB1" s="515"/>
      <c r="AC1" s="515"/>
      <c r="AD1" s="515"/>
      <c r="AE1" s="515"/>
      <c r="AF1" s="515"/>
      <c r="AG1" s="515"/>
      <c r="AH1" s="513"/>
      <c r="AI1" s="516" t="s">
        <v>418</v>
      </c>
      <c r="AJ1" s="515"/>
      <c r="AK1" s="515"/>
      <c r="AL1" s="515"/>
      <c r="AM1" s="515"/>
      <c r="AN1" s="515"/>
      <c r="AO1" s="515"/>
      <c r="AP1" s="515"/>
      <c r="AQ1" s="515"/>
      <c r="AR1" s="515"/>
      <c r="AS1" s="515"/>
      <c r="AT1" s="515"/>
      <c r="AU1" s="515"/>
      <c r="AV1" s="515"/>
      <c r="AW1" s="515"/>
      <c r="AX1" s="515"/>
      <c r="AY1" s="515"/>
      <c r="AZ1" s="515"/>
      <c r="BA1" s="515"/>
      <c r="BB1" s="515"/>
      <c r="BC1" s="513"/>
      <c r="BD1" s="516" t="s">
        <v>419</v>
      </c>
      <c r="BE1" s="515"/>
      <c r="BF1" s="515"/>
      <c r="BG1" s="515"/>
      <c r="BH1" s="515"/>
      <c r="BI1" s="515"/>
      <c r="BJ1" s="515"/>
      <c r="BK1" s="515"/>
      <c r="BL1" s="515"/>
      <c r="BM1" s="515"/>
      <c r="BN1" s="515"/>
      <c r="BO1" s="515"/>
      <c r="BP1" s="515"/>
      <c r="BQ1" s="515"/>
      <c r="BR1" s="515"/>
      <c r="BS1" s="515"/>
      <c r="BT1" s="515"/>
      <c r="BU1" s="515"/>
      <c r="BV1" s="515"/>
      <c r="BW1" s="515"/>
      <c r="BX1" s="513"/>
      <c r="BY1" s="516" t="s">
        <v>420</v>
      </c>
      <c r="BZ1" s="515"/>
      <c r="CA1" s="515"/>
      <c r="CB1" s="515"/>
      <c r="CC1" s="515"/>
      <c r="CD1" s="515"/>
      <c r="CE1" s="515"/>
      <c r="CF1" s="515"/>
      <c r="CG1" s="515"/>
      <c r="CH1" s="515"/>
      <c r="CI1" s="515"/>
      <c r="CJ1" s="515"/>
      <c r="CK1" s="515"/>
      <c r="CL1" s="515"/>
      <c r="CM1" s="515"/>
      <c r="CN1" s="515"/>
      <c r="CO1" s="515"/>
      <c r="CP1" s="515"/>
      <c r="CQ1" s="515"/>
      <c r="CR1" s="515"/>
      <c r="CS1" s="513"/>
      <c r="CT1" s="516" t="s">
        <v>421</v>
      </c>
      <c r="CU1" s="515"/>
      <c r="CV1" s="515"/>
      <c r="CW1" s="515"/>
      <c r="CX1" s="515"/>
      <c r="CY1" s="515"/>
      <c r="CZ1" s="515"/>
      <c r="DA1" s="515"/>
      <c r="DB1" s="515"/>
      <c r="DC1" s="515"/>
      <c r="DD1" s="515"/>
      <c r="DE1" s="515"/>
      <c r="DF1" s="515"/>
      <c r="DG1" s="515"/>
      <c r="DH1" s="515"/>
      <c r="DI1" s="515"/>
      <c r="DJ1" s="515"/>
      <c r="DK1" s="515"/>
      <c r="DL1" s="515"/>
      <c r="DM1" s="515"/>
      <c r="DN1" s="513"/>
    </row>
    <row r="2" spans="1:118" ht="26.25">
      <c r="A2" s="507"/>
      <c r="B2" s="507"/>
      <c r="C2" s="507"/>
      <c r="D2" s="507"/>
      <c r="E2" s="507"/>
      <c r="F2" s="507"/>
      <c r="G2" s="507"/>
      <c r="H2" s="246"/>
      <c r="I2" s="517" t="s">
        <v>11</v>
      </c>
      <c r="J2" s="517" t="s">
        <v>12</v>
      </c>
      <c r="K2" s="514" t="s">
        <v>13</v>
      </c>
      <c r="L2" s="515"/>
      <c r="M2" s="513"/>
      <c r="N2" s="520" t="s">
        <v>14</v>
      </c>
      <c r="O2" s="515"/>
      <c r="P2" s="513"/>
      <c r="Q2" s="520" t="s">
        <v>15</v>
      </c>
      <c r="R2" s="515"/>
      <c r="S2" s="513"/>
      <c r="T2" s="520" t="s">
        <v>16</v>
      </c>
      <c r="U2" s="515"/>
      <c r="V2" s="513"/>
      <c r="W2" s="520" t="s">
        <v>17</v>
      </c>
      <c r="X2" s="515"/>
      <c r="Y2" s="513"/>
      <c r="Z2" s="520" t="s">
        <v>18</v>
      </c>
      <c r="AA2" s="515"/>
      <c r="AB2" s="513"/>
      <c r="AC2" s="520" t="s">
        <v>19</v>
      </c>
      <c r="AD2" s="515"/>
      <c r="AE2" s="513"/>
      <c r="AF2" s="520" t="s">
        <v>20</v>
      </c>
      <c r="AG2" s="515"/>
      <c r="AH2" s="513"/>
      <c r="AI2" s="520" t="s">
        <v>14</v>
      </c>
      <c r="AJ2" s="515"/>
      <c r="AK2" s="513"/>
      <c r="AL2" s="520" t="s">
        <v>15</v>
      </c>
      <c r="AM2" s="515"/>
      <c r="AN2" s="513"/>
      <c r="AO2" s="520" t="s">
        <v>16</v>
      </c>
      <c r="AP2" s="515"/>
      <c r="AQ2" s="513"/>
      <c r="AR2" s="520" t="s">
        <v>17</v>
      </c>
      <c r="AS2" s="515"/>
      <c r="AT2" s="513"/>
      <c r="AU2" s="520" t="s">
        <v>18</v>
      </c>
      <c r="AV2" s="515"/>
      <c r="AW2" s="513"/>
      <c r="AX2" s="520" t="s">
        <v>19</v>
      </c>
      <c r="AY2" s="515"/>
      <c r="AZ2" s="513"/>
      <c r="BA2" s="520" t="s">
        <v>20</v>
      </c>
      <c r="BB2" s="515"/>
      <c r="BC2" s="513"/>
      <c r="BD2" s="520" t="s">
        <v>14</v>
      </c>
      <c r="BE2" s="515"/>
      <c r="BF2" s="513"/>
      <c r="BG2" s="520" t="s">
        <v>15</v>
      </c>
      <c r="BH2" s="515"/>
      <c r="BI2" s="513"/>
      <c r="BJ2" s="520" t="s">
        <v>16</v>
      </c>
      <c r="BK2" s="515"/>
      <c r="BL2" s="513"/>
      <c r="BM2" s="520" t="s">
        <v>17</v>
      </c>
      <c r="BN2" s="515"/>
      <c r="BO2" s="513"/>
      <c r="BP2" s="520" t="s">
        <v>18</v>
      </c>
      <c r="BQ2" s="515"/>
      <c r="BR2" s="513"/>
      <c r="BS2" s="520" t="s">
        <v>19</v>
      </c>
      <c r="BT2" s="515"/>
      <c r="BU2" s="513"/>
      <c r="BV2" s="520" t="s">
        <v>20</v>
      </c>
      <c r="BW2" s="515"/>
      <c r="BX2" s="513"/>
      <c r="BY2" s="520" t="s">
        <v>14</v>
      </c>
      <c r="BZ2" s="515"/>
      <c r="CA2" s="513"/>
      <c r="CB2" s="520" t="s">
        <v>15</v>
      </c>
      <c r="CC2" s="515"/>
      <c r="CD2" s="513"/>
      <c r="CE2" s="520" t="s">
        <v>16</v>
      </c>
      <c r="CF2" s="515"/>
      <c r="CG2" s="513"/>
      <c r="CH2" s="520" t="s">
        <v>17</v>
      </c>
      <c r="CI2" s="515"/>
      <c r="CJ2" s="513"/>
      <c r="CK2" s="520" t="s">
        <v>18</v>
      </c>
      <c r="CL2" s="515"/>
      <c r="CM2" s="513"/>
      <c r="CN2" s="520" t="s">
        <v>19</v>
      </c>
      <c r="CO2" s="515"/>
      <c r="CP2" s="513"/>
      <c r="CQ2" s="520" t="s">
        <v>20</v>
      </c>
      <c r="CR2" s="515"/>
      <c r="CS2" s="513"/>
      <c r="CT2" s="520" t="s">
        <v>14</v>
      </c>
      <c r="CU2" s="515"/>
      <c r="CV2" s="513"/>
      <c r="CW2" s="520" t="s">
        <v>15</v>
      </c>
      <c r="CX2" s="515"/>
      <c r="CY2" s="513"/>
      <c r="CZ2" s="520" t="s">
        <v>16</v>
      </c>
      <c r="DA2" s="515"/>
      <c r="DB2" s="513"/>
      <c r="DC2" s="520" t="s">
        <v>17</v>
      </c>
      <c r="DD2" s="515"/>
      <c r="DE2" s="513"/>
      <c r="DF2" s="520" t="s">
        <v>18</v>
      </c>
      <c r="DG2" s="515"/>
      <c r="DH2" s="513"/>
      <c r="DI2" s="520" t="s">
        <v>19</v>
      </c>
      <c r="DJ2" s="515"/>
      <c r="DK2" s="513"/>
      <c r="DL2" s="520" t="s">
        <v>20</v>
      </c>
      <c r="DM2" s="515"/>
      <c r="DN2" s="513"/>
    </row>
    <row r="3" spans="1:118" ht="26.25">
      <c r="A3" s="507"/>
      <c r="B3" s="507"/>
      <c r="C3" s="507"/>
      <c r="D3" s="507"/>
      <c r="E3" s="507"/>
      <c r="F3" s="507"/>
      <c r="G3" s="507"/>
      <c r="H3" s="246"/>
      <c r="I3" s="518"/>
      <c r="J3" s="518"/>
      <c r="K3" s="514" t="s">
        <v>21</v>
      </c>
      <c r="L3" s="515"/>
      <c r="M3" s="513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20">
        <v>30</v>
      </c>
      <c r="DG3" s="515"/>
      <c r="DH3" s="513"/>
      <c r="DI3" s="520">
        <v>31</v>
      </c>
      <c r="DJ3" s="515"/>
      <c r="DK3" s="513"/>
      <c r="DL3" s="520">
        <v>1</v>
      </c>
      <c r="DM3" s="515"/>
      <c r="DN3" s="513"/>
    </row>
    <row r="4" spans="1:118" ht="60.75" customHeight="1">
      <c r="A4" s="508"/>
      <c r="B4" s="508"/>
      <c r="C4" s="508"/>
      <c r="D4" s="508"/>
      <c r="E4" s="508"/>
      <c r="F4" s="508"/>
      <c r="G4" s="508"/>
      <c r="H4" s="247"/>
      <c r="I4" s="519"/>
      <c r="J4" s="519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0</v>
      </c>
      <c r="M365" s="172">
        <v>0</v>
      </c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1"/>
  <sheetViews>
    <sheetView tabSelected="1" zoomScale="90" zoomScaleNormal="90" workbookViewId="0">
      <selection activeCell="BC380" sqref="BC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6" t="s">
        <v>0</v>
      </c>
      <c r="B1" s="509" t="s">
        <v>1</v>
      </c>
      <c r="C1" s="509" t="s">
        <v>2</v>
      </c>
      <c r="D1" s="509" t="s">
        <v>3</v>
      </c>
      <c r="E1" s="509" t="s">
        <v>4</v>
      </c>
      <c r="F1" s="510" t="s">
        <v>5</v>
      </c>
      <c r="G1" s="511" t="s">
        <v>6</v>
      </c>
      <c r="H1" s="155" t="s">
        <v>7</v>
      </c>
      <c r="I1" s="512" t="s">
        <v>8</v>
      </c>
      <c r="J1" s="528"/>
      <c r="K1" s="514"/>
      <c r="L1" s="527"/>
      <c r="M1" s="528"/>
      <c r="N1" s="534" t="s">
        <v>446</v>
      </c>
      <c r="O1" s="527"/>
      <c r="P1" s="527"/>
      <c r="Q1" s="527"/>
      <c r="R1" s="527"/>
      <c r="S1" s="527"/>
      <c r="T1" s="527"/>
      <c r="U1" s="527"/>
      <c r="V1" s="527"/>
      <c r="W1" s="527"/>
      <c r="X1" s="527"/>
      <c r="Y1" s="527"/>
      <c r="Z1" s="527"/>
      <c r="AA1" s="527"/>
      <c r="AB1" s="527"/>
      <c r="AC1" s="527"/>
      <c r="AD1" s="527"/>
      <c r="AE1" s="527"/>
      <c r="AF1" s="527"/>
      <c r="AG1" s="527"/>
      <c r="AH1" s="527"/>
      <c r="AI1" s="527"/>
      <c r="AJ1" s="527"/>
      <c r="AK1" s="527"/>
      <c r="AL1" s="527"/>
      <c r="AM1" s="527"/>
      <c r="AN1" s="527"/>
      <c r="AO1" s="527"/>
      <c r="AP1" s="527"/>
      <c r="AQ1" s="527"/>
      <c r="AR1" s="527"/>
      <c r="AS1" s="527"/>
      <c r="AT1" s="527"/>
      <c r="AU1" s="527"/>
      <c r="AV1" s="527"/>
      <c r="AW1" s="527"/>
      <c r="AX1" s="527"/>
      <c r="AY1" s="527"/>
      <c r="AZ1" s="527"/>
      <c r="BA1" s="527"/>
      <c r="BB1" s="527"/>
      <c r="BC1" s="527"/>
      <c r="BD1" s="527"/>
      <c r="BE1" s="527"/>
      <c r="BF1" s="527"/>
      <c r="BG1" s="527"/>
      <c r="BH1" s="527"/>
      <c r="BI1" s="527"/>
      <c r="BJ1" s="527"/>
      <c r="BK1" s="527"/>
      <c r="BL1" s="527"/>
      <c r="BM1" s="527"/>
      <c r="BN1" s="527"/>
      <c r="BO1" s="527"/>
      <c r="BP1" s="527"/>
      <c r="BQ1" s="527"/>
      <c r="BR1" s="527"/>
      <c r="BS1" s="527"/>
      <c r="BT1" s="527"/>
      <c r="BU1" s="527"/>
      <c r="BV1" s="527"/>
      <c r="BW1" s="527"/>
      <c r="BX1" s="527"/>
      <c r="BY1" s="527"/>
      <c r="BZ1" s="527"/>
      <c r="CA1" s="527"/>
      <c r="CB1" s="527"/>
      <c r="CC1" s="527"/>
      <c r="CD1" s="527"/>
      <c r="CE1" s="528"/>
    </row>
    <row r="2" spans="1:83" ht="26.25" hidden="1">
      <c r="A2" s="507"/>
      <c r="B2" s="507"/>
      <c r="C2" s="507"/>
      <c r="D2" s="507"/>
      <c r="E2" s="507"/>
      <c r="F2" s="507"/>
      <c r="G2" s="507"/>
      <c r="H2" s="246"/>
      <c r="I2" s="535" t="s">
        <v>11</v>
      </c>
      <c r="J2" s="535" t="s">
        <v>12</v>
      </c>
      <c r="K2" s="514" t="s">
        <v>13</v>
      </c>
      <c r="L2" s="527"/>
      <c r="M2" s="528"/>
      <c r="N2" s="520" t="s">
        <v>14</v>
      </c>
      <c r="O2" s="527"/>
      <c r="P2" s="527"/>
      <c r="Q2" s="528"/>
      <c r="R2" s="521" t="s">
        <v>368</v>
      </c>
      <c r="S2" s="529"/>
      <c r="T2" s="529"/>
      <c r="U2" s="529"/>
      <c r="V2" s="529"/>
      <c r="W2" s="530"/>
      <c r="X2" s="520" t="s">
        <v>15</v>
      </c>
      <c r="Y2" s="527"/>
      <c r="Z2" s="527"/>
      <c r="AA2" s="528"/>
      <c r="AB2" s="521" t="s">
        <v>368</v>
      </c>
      <c r="AC2" s="522"/>
      <c r="AD2" s="522"/>
      <c r="AE2" s="522"/>
      <c r="AF2" s="522"/>
      <c r="AG2" s="523"/>
      <c r="AH2" s="520" t="s">
        <v>16</v>
      </c>
      <c r="AI2" s="527"/>
      <c r="AJ2" s="527"/>
      <c r="AK2" s="528"/>
      <c r="AL2" s="521" t="s">
        <v>368</v>
      </c>
      <c r="AM2" s="522"/>
      <c r="AN2" s="522"/>
      <c r="AO2" s="522"/>
      <c r="AP2" s="522"/>
      <c r="AQ2" s="523"/>
      <c r="AR2" s="520" t="s">
        <v>17</v>
      </c>
      <c r="AS2" s="527"/>
      <c r="AT2" s="527"/>
      <c r="AU2" s="528"/>
      <c r="AV2" s="521" t="s">
        <v>368</v>
      </c>
      <c r="AW2" s="522"/>
      <c r="AX2" s="522"/>
      <c r="AY2" s="522"/>
      <c r="AZ2" s="522"/>
      <c r="BA2" s="523"/>
      <c r="BB2" s="520" t="s">
        <v>18</v>
      </c>
      <c r="BC2" s="527"/>
      <c r="BD2" s="527"/>
      <c r="BE2" s="528"/>
      <c r="BF2" s="521" t="s">
        <v>368</v>
      </c>
      <c r="BG2" s="522"/>
      <c r="BH2" s="522"/>
      <c r="BI2" s="522"/>
      <c r="BJ2" s="522"/>
      <c r="BK2" s="523"/>
      <c r="BL2" s="520" t="s">
        <v>19</v>
      </c>
      <c r="BM2" s="527"/>
      <c r="BN2" s="527"/>
      <c r="BO2" s="528"/>
      <c r="BP2" s="521" t="s">
        <v>368</v>
      </c>
      <c r="BQ2" s="522"/>
      <c r="BR2" s="522"/>
      <c r="BS2" s="522"/>
      <c r="BT2" s="522"/>
      <c r="BU2" s="523"/>
      <c r="BV2" s="520" t="s">
        <v>20</v>
      </c>
      <c r="BW2" s="527"/>
      <c r="BX2" s="527"/>
      <c r="BY2" s="528"/>
      <c r="BZ2" s="521" t="s">
        <v>368</v>
      </c>
      <c r="CA2" s="522"/>
      <c r="CB2" s="522"/>
      <c r="CC2" s="522"/>
      <c r="CD2" s="522"/>
      <c r="CE2" s="523"/>
    </row>
    <row r="3" spans="1:83" ht="26.25" hidden="1">
      <c r="A3" s="507"/>
      <c r="B3" s="507"/>
      <c r="C3" s="507"/>
      <c r="D3" s="507"/>
      <c r="E3" s="507"/>
      <c r="F3" s="507"/>
      <c r="G3" s="507"/>
      <c r="H3" s="246"/>
      <c r="I3" s="507"/>
      <c r="J3" s="507"/>
      <c r="K3" s="514" t="s">
        <v>21</v>
      </c>
      <c r="L3" s="527"/>
      <c r="M3" s="528"/>
      <c r="N3" s="520"/>
      <c r="O3" s="527"/>
      <c r="P3" s="527"/>
      <c r="Q3" s="528"/>
      <c r="R3" s="531"/>
      <c r="S3" s="532"/>
      <c r="T3" s="532"/>
      <c r="U3" s="532"/>
      <c r="V3" s="532"/>
      <c r="W3" s="533"/>
      <c r="X3" s="520"/>
      <c r="Y3" s="527"/>
      <c r="Z3" s="527"/>
      <c r="AA3" s="528"/>
      <c r="AB3" s="524"/>
      <c r="AC3" s="525"/>
      <c r="AD3" s="525"/>
      <c r="AE3" s="525"/>
      <c r="AF3" s="525"/>
      <c r="AG3" s="526"/>
      <c r="AH3" s="520"/>
      <c r="AI3" s="527"/>
      <c r="AJ3" s="527"/>
      <c r="AK3" s="528"/>
      <c r="AL3" s="524"/>
      <c r="AM3" s="525"/>
      <c r="AN3" s="525"/>
      <c r="AO3" s="525"/>
      <c r="AP3" s="525"/>
      <c r="AQ3" s="526"/>
      <c r="AR3" s="520"/>
      <c r="AS3" s="527"/>
      <c r="AT3" s="527"/>
      <c r="AU3" s="528"/>
      <c r="AV3" s="524"/>
      <c r="AW3" s="525"/>
      <c r="AX3" s="525"/>
      <c r="AY3" s="525"/>
      <c r="AZ3" s="525"/>
      <c r="BA3" s="526"/>
      <c r="BB3" s="520"/>
      <c r="BC3" s="527"/>
      <c r="BD3" s="527"/>
      <c r="BE3" s="528"/>
      <c r="BF3" s="524"/>
      <c r="BG3" s="525"/>
      <c r="BH3" s="525"/>
      <c r="BI3" s="525"/>
      <c r="BJ3" s="525"/>
      <c r="BK3" s="526"/>
      <c r="BL3" s="520"/>
      <c r="BM3" s="527"/>
      <c r="BN3" s="527"/>
      <c r="BO3" s="528"/>
      <c r="BP3" s="524"/>
      <c r="BQ3" s="525"/>
      <c r="BR3" s="525"/>
      <c r="BS3" s="525"/>
      <c r="BT3" s="525"/>
      <c r="BU3" s="526"/>
      <c r="BV3" s="520"/>
      <c r="BW3" s="527"/>
      <c r="BX3" s="527"/>
      <c r="BY3" s="528"/>
      <c r="BZ3" s="524"/>
      <c r="CA3" s="525"/>
      <c r="CB3" s="525"/>
      <c r="CC3" s="525"/>
      <c r="CD3" s="525"/>
      <c r="CE3" s="526"/>
    </row>
    <row r="4" spans="1:83" ht="56.25" hidden="1" customHeight="1">
      <c r="A4" s="508"/>
      <c r="B4" s="508"/>
      <c r="C4" s="508"/>
      <c r="D4" s="508"/>
      <c r="E4" s="508"/>
      <c r="F4" s="508"/>
      <c r="G4" s="508"/>
      <c r="H4" s="247"/>
      <c r="I4" s="508"/>
      <c r="J4" s="50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505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50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50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2310</v>
      </c>
      <c r="M9" s="172">
        <v>0</v>
      </c>
      <c r="N9" s="173"/>
      <c r="O9" s="202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585</v>
      </c>
      <c r="M17" s="172">
        <v>0</v>
      </c>
      <c r="N17" s="173"/>
      <c r="O17" s="374">
        <v>35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5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505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361</v>
      </c>
      <c r="M62" s="172">
        <v>0</v>
      </c>
      <c r="N62" s="173"/>
      <c r="O62" s="374">
        <v>81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150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505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20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70</v>
      </c>
      <c r="M99" s="172">
        <v>0</v>
      </c>
      <c r="N99" s="173"/>
      <c r="O99" s="202">
        <v>40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330</v>
      </c>
      <c r="M101" s="172">
        <v>0</v>
      </c>
      <c r="N101" s="173"/>
      <c r="O101" s="374">
        <v>80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5345</v>
      </c>
      <c r="M104" s="172">
        <v>0</v>
      </c>
      <c r="N104" s="173"/>
      <c r="O104" s="343">
        <v>805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630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950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680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640</v>
      </c>
      <c r="M114" s="172">
        <v>0</v>
      </c>
      <c r="N114" s="173"/>
      <c r="O114" s="374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580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60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6640</v>
      </c>
      <c r="M141" s="172">
        <v>0</v>
      </c>
      <c r="N141" s="173"/>
      <c r="O141" s="343">
        <v>1070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630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910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1200</v>
      </c>
      <c r="BX141" s="173"/>
      <c r="BY141" s="210">
        <f t="shared" si="1"/>
        <v>1200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1200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5300</v>
      </c>
      <c r="M144" s="172">
        <v>0</v>
      </c>
      <c r="N144" s="173"/>
      <c r="O144" s="343">
        <v>870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520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710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11600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50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5190</v>
      </c>
      <c r="M169" s="172">
        <v>0</v>
      </c>
      <c r="N169" s="173"/>
      <c r="O169" s="343">
        <v>920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600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19400</v>
      </c>
      <c r="M171" s="172">
        <v>0</v>
      </c>
      <c r="N171" s="173"/>
      <c r="O171" s="218">
        <v>3500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3400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3400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3100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570</v>
      </c>
      <c r="M174" s="172">
        <v>0</v>
      </c>
      <c r="N174" s="173"/>
      <c r="O174" s="374">
        <v>140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20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180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5900</v>
      </c>
      <c r="M180" s="172">
        <v>0</v>
      </c>
      <c r="N180" s="173"/>
      <c r="O180" s="343">
        <v>970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570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730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1480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15700</v>
      </c>
      <c r="M185" s="172">
        <v>0</v>
      </c>
      <c r="N185" s="173"/>
      <c r="O185" s="218">
        <v>2900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2600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2600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2600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2500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9500</v>
      </c>
      <c r="M204" s="172">
        <v>0</v>
      </c>
      <c r="N204" s="173"/>
      <c r="O204" s="218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1700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1500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1500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1500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14800</v>
      </c>
      <c r="M222" s="172">
        <v>0</v>
      </c>
      <c r="N222" s="173"/>
      <c r="O222" s="218">
        <v>2800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2800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15100</v>
      </c>
      <c r="M223" s="172">
        <v>0</v>
      </c>
      <c r="N223" s="173"/>
      <c r="O223" s="218">
        <v>2700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2700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2300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2300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13800</v>
      </c>
      <c r="M224" s="172">
        <v>0</v>
      </c>
      <c r="N224" s="173"/>
      <c r="O224" s="218">
        <v>2400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18300</v>
      </c>
      <c r="M300" s="172">
        <v>0</v>
      </c>
      <c r="N300" s="173"/>
      <c r="O300" s="218">
        <v>3200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3200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3200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2900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2900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2900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4520</v>
      </c>
      <c r="M322" s="172">
        <v>0</v>
      </c>
      <c r="N322" s="173"/>
      <c r="O322" s="342">
        <v>760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570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680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4370</v>
      </c>
      <c r="M323" s="172">
        <v>0</v>
      </c>
      <c r="N323" s="173"/>
      <c r="O323" s="343">
        <v>670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580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8000</v>
      </c>
      <c r="M324" s="172">
        <v>0</v>
      </c>
      <c r="N324" s="173"/>
      <c r="O324" s="343">
        <v>1460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52">
        <v>1500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860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94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52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432</v>
      </c>
      <c r="H341" s="168" t="s">
        <v>69</v>
      </c>
      <c r="I341" s="168"/>
      <c r="J341" s="158"/>
      <c r="K341" s="172">
        <v>0</v>
      </c>
      <c r="L341" s="177">
        <f t="shared" si="3"/>
        <v>6800</v>
      </c>
      <c r="M341" s="172">
        <v>0</v>
      </c>
      <c r="N341" s="173"/>
      <c r="O341" s="218">
        <v>1200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1100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1100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1200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1100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1100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20058608</v>
      </c>
      <c r="G342" s="302" t="s">
        <v>433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3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3"/>
        <v>12000</v>
      </c>
      <c r="M344" s="172">
        <v>0</v>
      </c>
      <c r="N344" s="173"/>
      <c r="O344" s="218">
        <v>2000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2000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2000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2000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3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3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3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481" s="318" customFormat="1" ht="26.25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3"/>
        <v>5240</v>
      </c>
      <c r="M353" s="313"/>
      <c r="N353" s="314"/>
      <c r="O353" s="364">
        <v>1760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53">
        <v>140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4">
        <v>1650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360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630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29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>
      <c r="A354" s="167">
        <v>353</v>
      </c>
      <c r="B354" s="298"/>
      <c r="C354" s="298"/>
      <c r="D354" s="298"/>
      <c r="E354" s="299"/>
      <c r="F354" s="303">
        <v>1113220</v>
      </c>
      <c r="G354" s="438" t="s">
        <v>414</v>
      </c>
      <c r="H354" s="178" t="s">
        <v>42</v>
      </c>
      <c r="I354" s="298"/>
      <c r="J354" s="312"/>
      <c r="K354" s="313"/>
      <c r="L354" s="159">
        <f t="shared" ref="L354:L355" si="8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29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8"/>
        <v>2900</v>
      </c>
      <c r="M355" s="313"/>
      <c r="N355" s="314"/>
      <c r="O355" s="364">
        <v>360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300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730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320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55">
        <v>470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720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434</v>
      </c>
      <c r="H356" s="371" t="s">
        <v>69</v>
      </c>
      <c r="I356" s="298"/>
      <c r="J356" s="312"/>
      <c r="K356" s="313"/>
      <c r="L356" s="177">
        <f t="shared" ref="L356:L373" si="9">SUM(O356,Y356,AI356,AS356,BC356,BM356,BW356)</f>
        <v>6600</v>
      </c>
      <c r="M356" s="313"/>
      <c r="N356" s="314"/>
      <c r="O356" s="364">
        <v>1100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v>1100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v>1100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1100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1100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49">
        <v>1100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435</v>
      </c>
      <c r="H357" s="373" t="s">
        <v>69</v>
      </c>
      <c r="I357" s="298"/>
      <c r="J357" s="312"/>
      <c r="K357" s="313"/>
      <c r="L357" s="177">
        <f t="shared" si="9"/>
        <v>9000</v>
      </c>
      <c r="M357" s="313"/>
      <c r="N357" s="314"/>
      <c r="O357" s="364">
        <v>1500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v>1500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v>1500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1500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1500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97">
        <v>1500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498">
        <v>20059086</v>
      </c>
      <c r="G358" s="499" t="s">
        <v>436</v>
      </c>
      <c r="H358" s="373" t="s">
        <v>69</v>
      </c>
      <c r="I358" s="298"/>
      <c r="J358" s="312"/>
      <c r="K358" s="313"/>
      <c r="L358" s="177">
        <f t="shared" si="9"/>
        <v>0</v>
      </c>
      <c r="M358" s="313"/>
      <c r="N358" s="314"/>
      <c r="O358" s="364"/>
      <c r="P358" s="314"/>
      <c r="Q358" s="315"/>
      <c r="R358" s="314"/>
      <c r="S358" s="314"/>
      <c r="T358" s="314"/>
      <c r="U358" s="314"/>
      <c r="V358" s="312"/>
      <c r="W358" s="314"/>
      <c r="X358" s="314"/>
      <c r="Y358" s="366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437</v>
      </c>
      <c r="H359" s="373" t="s">
        <v>69</v>
      </c>
      <c r="I359" s="298"/>
      <c r="J359" s="312"/>
      <c r="K359" s="313"/>
      <c r="L359" s="177">
        <f t="shared" si="9"/>
        <v>15600</v>
      </c>
      <c r="M359" s="313"/>
      <c r="N359" s="314"/>
      <c r="O359" s="364">
        <v>2600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v>2600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v>2600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2600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2600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497">
        <v>2600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438</v>
      </c>
      <c r="H360" s="373" t="s">
        <v>69</v>
      </c>
      <c r="I360" s="298"/>
      <c r="J360" s="312"/>
      <c r="K360" s="313"/>
      <c r="L360" s="177">
        <f t="shared" si="9"/>
        <v>9300</v>
      </c>
      <c r="M360" s="313"/>
      <c r="N360" s="314"/>
      <c r="O360" s="364">
        <v>1500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v>1500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v>1500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1600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1600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97">
        <v>1600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434">
        <f t="shared" si="9"/>
        <v>3570</v>
      </c>
      <c r="M361" s="487"/>
      <c r="N361" s="314"/>
      <c r="O361" s="364">
        <v>450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380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830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430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540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29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940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415">
        <f t="shared" si="9"/>
        <v>3790</v>
      </c>
      <c r="M362" s="313"/>
      <c r="N362" s="314"/>
      <c r="O362" s="364">
        <v>480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540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54">
        <v>1060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580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730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29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400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294">
        <v>357</v>
      </c>
      <c r="B363" s="483"/>
      <c r="C363" s="483"/>
      <c r="D363" s="483"/>
      <c r="E363" s="484"/>
      <c r="F363" s="377">
        <v>1113223</v>
      </c>
      <c r="G363" s="378" t="s">
        <v>428</v>
      </c>
      <c r="H363" s="485" t="s">
        <v>42</v>
      </c>
      <c r="I363" s="483"/>
      <c r="J363" s="486"/>
      <c r="K363" s="487"/>
      <c r="L363" s="415">
        <f t="shared" si="9"/>
        <v>2670</v>
      </c>
      <c r="M363" s="313"/>
      <c r="N363" s="488"/>
      <c r="O363" s="489">
        <v>370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90">
        <v>310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3">
        <v>840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74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91">
        <v>400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92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48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7">
        <v>358</v>
      </c>
      <c r="B364" s="298"/>
      <c r="C364" s="298"/>
      <c r="D364" s="298"/>
      <c r="E364" s="299"/>
      <c r="F364" s="379">
        <v>1113224</v>
      </c>
      <c r="G364" s="380" t="s">
        <v>429</v>
      </c>
      <c r="H364" s="430" t="s">
        <v>42</v>
      </c>
      <c r="I364" s="298"/>
      <c r="J364" s="312"/>
      <c r="K364" s="313"/>
      <c r="L364" s="415">
        <f t="shared" si="9"/>
        <v>3070</v>
      </c>
      <c r="M364" s="313"/>
      <c r="N364" s="314"/>
      <c r="O364" s="364">
        <v>450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420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500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410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790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29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359</v>
      </c>
      <c r="B365" s="298"/>
      <c r="C365" s="298"/>
      <c r="D365" s="298"/>
      <c r="E365" s="299"/>
      <c r="F365" s="424">
        <v>1113225</v>
      </c>
      <c r="G365" s="380" t="s">
        <v>431</v>
      </c>
      <c r="H365" s="430" t="s">
        <v>42</v>
      </c>
      <c r="I365" s="298"/>
      <c r="J365" s="312"/>
      <c r="K365" s="313"/>
      <c r="L365" s="415">
        <f t="shared" si="9"/>
        <v>4200</v>
      </c>
      <c r="M365" s="313"/>
      <c r="N365" s="314"/>
      <c r="O365" s="364">
        <v>740</v>
      </c>
      <c r="P365" s="314"/>
      <c r="Q365" s="315"/>
      <c r="R365" s="314"/>
      <c r="S365" s="314"/>
      <c r="T365" s="314"/>
      <c r="U365" s="314"/>
      <c r="V365" s="312"/>
      <c r="W365" s="314"/>
      <c r="X365" s="317"/>
      <c r="Y365" s="366">
        <v>730</v>
      </c>
      <c r="Z365" s="314"/>
      <c r="AA365" s="315"/>
      <c r="AB365" s="314"/>
      <c r="AC365" s="314"/>
      <c r="AD365" s="314"/>
      <c r="AE365" s="314"/>
      <c r="AF365" s="312"/>
      <c r="AG365" s="314"/>
      <c r="AH365" s="317"/>
      <c r="AI365" s="365">
        <v>700</v>
      </c>
      <c r="AJ365" s="314"/>
      <c r="AK365" s="315"/>
      <c r="AL365" s="314"/>
      <c r="AM365" s="314"/>
      <c r="AN365" s="314"/>
      <c r="AO365" s="314"/>
      <c r="AP365" s="312"/>
      <c r="AQ365" s="314"/>
      <c r="AR365" s="317"/>
      <c r="AS365" s="367">
        <v>830</v>
      </c>
      <c r="AT365" s="314"/>
      <c r="AU365" s="315"/>
      <c r="AV365" s="314"/>
      <c r="AW365" s="314"/>
      <c r="AX365" s="314"/>
      <c r="AY365" s="314"/>
      <c r="AZ365" s="312"/>
      <c r="BA365" s="314"/>
      <c r="BB365" s="317"/>
      <c r="BC365" s="368">
        <v>700</v>
      </c>
      <c r="BD365" s="314"/>
      <c r="BE365" s="315"/>
      <c r="BF365" s="314"/>
      <c r="BG365" s="314"/>
      <c r="BH365" s="314"/>
      <c r="BI365" s="314"/>
      <c r="BJ365" s="312"/>
      <c r="BK365" s="314"/>
      <c r="BL365" s="317"/>
      <c r="BM365" s="429"/>
      <c r="BN365" s="314"/>
      <c r="BO365" s="315"/>
      <c r="BP365" s="314"/>
      <c r="BQ365" s="314"/>
      <c r="BR365" s="314"/>
      <c r="BS365" s="314"/>
      <c r="BT365" s="312"/>
      <c r="BU365" s="314"/>
      <c r="BV365" s="317"/>
      <c r="BW365" s="369">
        <v>500</v>
      </c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 hidden="1">
      <c r="A366" s="297"/>
      <c r="B366" s="298"/>
      <c r="C366" s="298"/>
      <c r="D366" s="298"/>
      <c r="E366" s="299"/>
      <c r="F366" s="379"/>
      <c r="G366" s="380" t="s">
        <v>447</v>
      </c>
      <c r="H366" s="430"/>
      <c r="I366" s="298"/>
      <c r="J366" s="312"/>
      <c r="K366" s="313"/>
      <c r="L366" s="415">
        <f t="shared" si="9"/>
        <v>0</v>
      </c>
      <c r="M366" s="313"/>
      <c r="N366" s="314"/>
      <c r="O366" s="364"/>
      <c r="P366" s="314"/>
      <c r="Q366" s="315"/>
      <c r="R366" s="314"/>
      <c r="S366" s="314"/>
      <c r="T366" s="314"/>
      <c r="U366" s="314"/>
      <c r="V366" s="312"/>
      <c r="W366" s="314"/>
      <c r="X366" s="317"/>
      <c r="Y366" s="366"/>
      <c r="Z366" s="314"/>
      <c r="AA366" s="315"/>
      <c r="AB366" s="314"/>
      <c r="AC366" s="314"/>
      <c r="AD366" s="314"/>
      <c r="AE366" s="314"/>
      <c r="AF366" s="312"/>
      <c r="AG366" s="314"/>
      <c r="AH366" s="317"/>
      <c r="AI366" s="365"/>
      <c r="AJ366" s="314"/>
      <c r="AK366" s="315"/>
      <c r="AL366" s="314"/>
      <c r="AM366" s="314"/>
      <c r="AN366" s="314"/>
      <c r="AO366" s="314"/>
      <c r="AP366" s="312"/>
      <c r="AQ366" s="314"/>
      <c r="AR366" s="317"/>
      <c r="AS366" s="367"/>
      <c r="AT366" s="314"/>
      <c r="AU366" s="315"/>
      <c r="AV366" s="314"/>
      <c r="AW366" s="314"/>
      <c r="AX366" s="314"/>
      <c r="AY366" s="314"/>
      <c r="AZ366" s="312"/>
      <c r="BA366" s="314"/>
      <c r="BB366" s="317"/>
      <c r="BC366" s="368"/>
      <c r="BD366" s="314"/>
      <c r="BE366" s="315"/>
      <c r="BF366" s="314"/>
      <c r="BG366" s="314"/>
      <c r="BH366" s="314"/>
      <c r="BI366" s="314"/>
      <c r="BJ366" s="312"/>
      <c r="BK366" s="314"/>
      <c r="BL366" s="317"/>
      <c r="BM366" s="429"/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9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 hidden="1">
      <c r="A367" s="297"/>
      <c r="B367" s="298"/>
      <c r="C367" s="298"/>
      <c r="D367" s="298"/>
      <c r="E367" s="299"/>
      <c r="F367" s="501"/>
      <c r="G367" s="445" t="s">
        <v>448</v>
      </c>
      <c r="H367" s="430"/>
      <c r="I367" s="298"/>
      <c r="J367" s="312"/>
      <c r="K367" s="313"/>
      <c r="L367" s="415">
        <f t="shared" si="9"/>
        <v>0</v>
      </c>
      <c r="M367" s="313"/>
      <c r="N367" s="314"/>
      <c r="O367" s="364"/>
      <c r="P367" s="314"/>
      <c r="Q367" s="315"/>
      <c r="R367" s="314"/>
      <c r="S367" s="314"/>
      <c r="T367" s="314"/>
      <c r="U367" s="314"/>
      <c r="V367" s="312"/>
      <c r="W367" s="314"/>
      <c r="X367" s="317"/>
      <c r="Y367" s="366"/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5"/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367"/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368"/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429"/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9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6.25" hidden="1">
      <c r="A368" s="297"/>
      <c r="B368" s="298"/>
      <c r="C368" s="298"/>
      <c r="D368" s="298"/>
      <c r="E368" s="500"/>
      <c r="F368" s="503">
        <v>20059413</v>
      </c>
      <c r="G368" s="504" t="s">
        <v>452</v>
      </c>
      <c r="H368" s="496" t="s">
        <v>69</v>
      </c>
      <c r="I368" s="298"/>
      <c r="J368" s="312"/>
      <c r="K368" s="313"/>
      <c r="L368" s="177">
        <f t="shared" si="9"/>
        <v>3300</v>
      </c>
      <c r="M368" s="313"/>
      <c r="N368" s="314"/>
      <c r="O368" s="364">
        <v>600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366">
        <v>500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5">
        <v>600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367">
        <v>500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368">
        <v>500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429">
        <v>600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9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6.25" hidden="1">
      <c r="A369" s="297"/>
      <c r="B369" s="298"/>
      <c r="C369" s="298"/>
      <c r="D369" s="298"/>
      <c r="E369" s="500"/>
      <c r="F369" s="503">
        <v>20059414</v>
      </c>
      <c r="G369" s="504" t="s">
        <v>453</v>
      </c>
      <c r="H369" s="496" t="s">
        <v>69</v>
      </c>
      <c r="I369" s="298"/>
      <c r="J369" s="312"/>
      <c r="K369" s="313"/>
      <c r="L369" s="177">
        <f t="shared" si="9"/>
        <v>3000</v>
      </c>
      <c r="M369" s="313"/>
      <c r="N369" s="314"/>
      <c r="O369" s="364">
        <v>500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366">
        <v>500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5">
        <v>500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367">
        <v>500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368">
        <v>500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429">
        <v>500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9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 hidden="1">
      <c r="A370" s="297"/>
      <c r="B370" s="298"/>
      <c r="C370" s="298"/>
      <c r="D370" s="298"/>
      <c r="E370" s="299"/>
      <c r="F370" s="495"/>
      <c r="G370" s="502" t="s">
        <v>454</v>
      </c>
      <c r="H370" s="373" t="s">
        <v>69</v>
      </c>
      <c r="I370" s="298"/>
      <c r="J370" s="312"/>
      <c r="K370" s="313"/>
      <c r="L370" s="177">
        <f t="shared" si="9"/>
        <v>6000</v>
      </c>
      <c r="M370" s="313"/>
      <c r="N370" s="314"/>
      <c r="O370" s="364"/>
      <c r="P370" s="314"/>
      <c r="Q370" s="315"/>
      <c r="R370" s="314"/>
      <c r="S370" s="314"/>
      <c r="T370" s="314"/>
      <c r="U370" s="314"/>
      <c r="V370" s="312"/>
      <c r="W370" s="314"/>
      <c r="X370" s="317"/>
      <c r="Y370" s="366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5">
        <v>1500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7">
        <v>1500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8">
        <v>1500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9">
        <v>1500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9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 hidden="1">
      <c r="A371" s="297"/>
      <c r="B371" s="298"/>
      <c r="C371" s="298"/>
      <c r="D371" s="298"/>
      <c r="E371" s="299"/>
      <c r="F371" s="379"/>
      <c r="G371" s="380" t="s">
        <v>455</v>
      </c>
      <c r="H371" s="373" t="s">
        <v>69</v>
      </c>
      <c r="I371" s="298"/>
      <c r="J371" s="312"/>
      <c r="K371" s="313"/>
      <c r="L371" s="177">
        <f t="shared" si="9"/>
        <v>6000</v>
      </c>
      <c r="M371" s="313"/>
      <c r="N371" s="314"/>
      <c r="O371" s="364"/>
      <c r="P371" s="314"/>
      <c r="Q371" s="315"/>
      <c r="R371" s="314"/>
      <c r="S371" s="314"/>
      <c r="T371" s="314"/>
      <c r="U371" s="314"/>
      <c r="V371" s="312"/>
      <c r="W371" s="314"/>
      <c r="X371" s="317"/>
      <c r="Y371" s="366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5">
        <v>1500</v>
      </c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7">
        <v>1500</v>
      </c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8">
        <v>1500</v>
      </c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9">
        <v>1500</v>
      </c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9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 hidden="1">
      <c r="A372" s="297"/>
      <c r="B372" s="298"/>
      <c r="C372" s="298"/>
      <c r="D372" s="298"/>
      <c r="E372" s="299"/>
      <c r="F372" s="379"/>
      <c r="G372" s="380" t="s">
        <v>456</v>
      </c>
      <c r="H372" s="496" t="s">
        <v>69</v>
      </c>
      <c r="I372" s="298"/>
      <c r="J372" s="312"/>
      <c r="K372" s="313"/>
      <c r="L372" s="177">
        <f t="shared" si="9"/>
        <v>6000</v>
      </c>
      <c r="M372" s="313"/>
      <c r="N372" s="314"/>
      <c r="O372" s="364"/>
      <c r="P372" s="314"/>
      <c r="Q372" s="315"/>
      <c r="R372" s="314"/>
      <c r="S372" s="314"/>
      <c r="T372" s="314"/>
      <c r="U372" s="314"/>
      <c r="V372" s="312"/>
      <c r="W372" s="314"/>
      <c r="X372" s="317"/>
      <c r="Y372" s="366"/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5">
        <v>1500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7">
        <v>1500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8">
        <v>1500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9">
        <v>1500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9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424"/>
      <c r="G373" s="380" t="s">
        <v>449</v>
      </c>
      <c r="H373" s="430"/>
      <c r="I373" s="298"/>
      <c r="J373" s="312"/>
      <c r="K373" s="313"/>
      <c r="L373" s="415">
        <f t="shared" si="9"/>
        <v>0</v>
      </c>
      <c r="M373" s="313"/>
      <c r="N373" s="314"/>
      <c r="O373" s="364"/>
      <c r="P373" s="314"/>
      <c r="Q373" s="315"/>
      <c r="R373" s="314"/>
      <c r="S373" s="314"/>
      <c r="T373" s="314"/>
      <c r="U373" s="314"/>
      <c r="V373" s="312"/>
      <c r="W373" s="314"/>
      <c r="X373" s="314"/>
      <c r="Y373" s="366"/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365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367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368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29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369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ht="29.25" hidden="1" customHeight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6"/>
      <c r="O374" s="242" t="s">
        <v>386</v>
      </c>
      <c r="Q374" s="243">
        <v>316</v>
      </c>
      <c r="R374" s="242" t="s">
        <v>387</v>
      </c>
      <c r="S374" s="243"/>
      <c r="T374" s="244"/>
      <c r="U374" s="244"/>
      <c r="V374" s="244"/>
      <c r="W374" s="236"/>
      <c r="X374" s="236"/>
      <c r="Y374" s="291"/>
      <c r="Z374" s="245"/>
      <c r="AA374" s="243">
        <v>316</v>
      </c>
      <c r="AB374" s="242" t="s">
        <v>387</v>
      </c>
      <c r="AC374" s="243"/>
      <c r="AD374" s="244"/>
      <c r="AE374" s="244"/>
      <c r="AF374" s="244"/>
      <c r="AG374" s="236"/>
      <c r="AH374" s="236"/>
      <c r="AI374" s="291"/>
      <c r="AJ374" s="245"/>
      <c r="AK374" s="243">
        <v>316</v>
      </c>
      <c r="AL374" s="242" t="s">
        <v>387</v>
      </c>
      <c r="AM374" s="243"/>
      <c r="AN374" s="244"/>
      <c r="AO374" s="244"/>
      <c r="AP374" s="244"/>
      <c r="AQ374" s="236"/>
      <c r="AR374" s="236"/>
      <c r="AS374" s="291"/>
      <c r="AT374" s="245"/>
      <c r="AU374" s="243">
        <v>316</v>
      </c>
      <c r="AV374" s="242" t="s">
        <v>387</v>
      </c>
      <c r="AW374" s="243"/>
      <c r="AX374" s="244"/>
      <c r="AY374" s="244"/>
      <c r="AZ374" s="244"/>
      <c r="BA374" s="236"/>
      <c r="BB374" s="236"/>
      <c r="BC374" s="325"/>
      <c r="BD374" s="245"/>
      <c r="BE374" s="243">
        <v>316</v>
      </c>
      <c r="BF374" s="242" t="s">
        <v>387</v>
      </c>
      <c r="BG374" s="243"/>
      <c r="BH374" s="244"/>
      <c r="BI374" s="244"/>
      <c r="BJ374" s="244"/>
      <c r="BK374" s="236"/>
      <c r="BL374" s="236"/>
      <c r="BM374" s="291"/>
      <c r="BN374" s="245"/>
      <c r="BO374" s="243">
        <v>316</v>
      </c>
      <c r="BP374" s="242" t="s">
        <v>387</v>
      </c>
      <c r="BQ374" s="243"/>
      <c r="BR374" s="244"/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481" ht="29.25" hidden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6"/>
      <c r="O375" s="242" t="s">
        <v>388</v>
      </c>
      <c r="P375" s="245"/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354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6"/>
      <c r="O376" s="242" t="s">
        <v>390</v>
      </c>
      <c r="P376" s="245"/>
      <c r="Q376" s="243"/>
      <c r="R376" s="242" t="s">
        <v>387</v>
      </c>
      <c r="S376" s="243">
        <v>0</v>
      </c>
      <c r="T376" s="242" t="s">
        <v>389</v>
      </c>
      <c r="U376" s="244"/>
      <c r="V376" s="244"/>
      <c r="W376" s="236"/>
      <c r="X376" s="236"/>
      <c r="Y376" s="292"/>
      <c r="Z376" s="245"/>
      <c r="AA376" s="243"/>
      <c r="AB376" s="242" t="s">
        <v>387</v>
      </c>
      <c r="AC376" s="243">
        <v>0</v>
      </c>
      <c r="AD376" s="242" t="s">
        <v>389</v>
      </c>
      <c r="AE376" s="244"/>
      <c r="AF376" s="244"/>
      <c r="AG376" s="236"/>
      <c r="AH376" s="236"/>
      <c r="AI376" s="292"/>
      <c r="AJ376" s="245"/>
      <c r="AK376" s="243"/>
      <c r="AL376" s="242" t="s">
        <v>387</v>
      </c>
      <c r="AM376" s="243">
        <v>0</v>
      </c>
      <c r="AN376" s="242" t="s">
        <v>389</v>
      </c>
      <c r="AO376" s="244"/>
      <c r="AP376" s="244"/>
      <c r="AQ376" s="236"/>
      <c r="AR376" s="236"/>
      <c r="AS376" s="292"/>
      <c r="AT376" s="245"/>
      <c r="AU376" s="243"/>
      <c r="AV376" s="242" t="s">
        <v>387</v>
      </c>
      <c r="AW376" s="243">
        <v>0</v>
      </c>
      <c r="AX376" s="242" t="s">
        <v>389</v>
      </c>
      <c r="AY376" s="244"/>
      <c r="AZ376" s="244"/>
      <c r="BA376" s="236"/>
      <c r="BB376" s="236"/>
      <c r="BC376" s="355"/>
      <c r="BD376" s="245"/>
      <c r="BE376" s="243"/>
      <c r="BF376" s="242" t="s">
        <v>387</v>
      </c>
      <c r="BG376" s="243">
        <v>0</v>
      </c>
      <c r="BH376" s="242" t="s">
        <v>389</v>
      </c>
      <c r="BI376" s="244"/>
      <c r="BJ376" s="244"/>
      <c r="BK376" s="236"/>
      <c r="BL376" s="236"/>
      <c r="BM376" s="292"/>
      <c r="BN376" s="245"/>
      <c r="BO376" s="243"/>
      <c r="BP376" s="242" t="s">
        <v>387</v>
      </c>
      <c r="BQ376" s="243">
        <v>0</v>
      </c>
      <c r="BR376" s="242" t="s">
        <v>389</v>
      </c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7"/>
      <c r="O377" s="242" t="s">
        <v>391</v>
      </c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325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7"/>
      <c r="O378" s="242" t="s">
        <v>392</v>
      </c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325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 t="s">
        <v>393</v>
      </c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325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15.75" customHeight="1">
      <c r="AS380" s="324"/>
      <c r="BC380" s="325"/>
    </row>
    <row r="381" spans="1:481" ht="15.75" customHeight="1">
      <c r="AS381" s="324"/>
      <c r="BC381" s="325"/>
    </row>
    <row r="382" spans="1:481" ht="15.75" customHeight="1">
      <c r="AS382" s="324"/>
      <c r="BC382" s="325"/>
    </row>
    <row r="383" spans="1:481" ht="15.75" customHeight="1">
      <c r="AS383" s="324"/>
      <c r="BC383" s="326"/>
    </row>
    <row r="384" spans="1:481" ht="15.75" customHeight="1">
      <c r="AS384" s="324"/>
      <c r="BC384" s="327"/>
    </row>
    <row r="385" spans="45:55" ht="15.75" customHeight="1">
      <c r="AS385" s="324"/>
      <c r="BC385" s="325"/>
    </row>
    <row r="386" spans="45:55" ht="15.75" customHeight="1">
      <c r="AS386" s="324"/>
      <c r="BC386" s="325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8"/>
    </row>
    <row r="390" spans="45:55" ht="15.75" customHeight="1">
      <c r="AS390" s="324"/>
      <c r="BC390" s="328"/>
    </row>
    <row r="391" spans="45:55" ht="15.75" customHeight="1">
      <c r="AS391" s="324"/>
      <c r="BC391" s="327"/>
    </row>
    <row r="392" spans="45:55" ht="15.75" customHeight="1">
      <c r="AS392" s="324"/>
      <c r="BC392" s="325"/>
    </row>
    <row r="393" spans="45:55" ht="15.75" customHeight="1">
      <c r="AS393" s="324"/>
      <c r="BC393" s="328"/>
    </row>
    <row r="394" spans="45:55" ht="15.75" customHeight="1">
      <c r="AS394" s="324"/>
      <c r="BC394" s="326"/>
    </row>
    <row r="395" spans="45:55" ht="15.75" customHeight="1">
      <c r="AS395" s="324"/>
      <c r="BC395" s="328"/>
    </row>
    <row r="396" spans="45:55" ht="15.75" customHeight="1">
      <c r="AS396" s="324"/>
      <c r="BC396" s="328"/>
    </row>
    <row r="397" spans="45:55" ht="15.75" customHeight="1">
      <c r="AS397" s="324"/>
      <c r="BC397" s="325"/>
    </row>
    <row r="398" spans="45:55" ht="15.75" customHeight="1">
      <c r="AS398" s="324"/>
      <c r="BC398" s="325"/>
    </row>
    <row r="399" spans="45:55" ht="15.75" customHeight="1">
      <c r="AS399" s="324"/>
      <c r="BC399" s="328"/>
    </row>
    <row r="400" spans="45:55" ht="15.75" customHeight="1">
      <c r="AS400" s="324"/>
      <c r="BC400" s="328"/>
    </row>
    <row r="401" spans="45:55" ht="15.75" customHeight="1">
      <c r="AS401" s="324"/>
      <c r="BC401" s="328"/>
    </row>
  </sheetData>
  <autoFilter ref="H1:H379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8" t="s">
        <v>14</v>
      </c>
      <c r="B1" s="537"/>
      <c r="C1" s="537"/>
      <c r="D1" s="537"/>
      <c r="E1" s="537"/>
      <c r="F1" s="539"/>
      <c r="G1" s="116"/>
      <c r="H1" s="540" t="s">
        <v>15</v>
      </c>
      <c r="I1" s="541"/>
      <c r="J1" s="541"/>
      <c r="K1" s="541"/>
      <c r="L1" s="541"/>
      <c r="M1" s="542"/>
      <c r="N1" s="116"/>
      <c r="O1" s="540" t="s">
        <v>16</v>
      </c>
      <c r="P1" s="541"/>
      <c r="Q1" s="541"/>
      <c r="R1" s="541"/>
      <c r="S1" s="541"/>
      <c r="T1" s="541"/>
      <c r="U1" s="116"/>
      <c r="V1" s="540" t="s">
        <v>17</v>
      </c>
      <c r="W1" s="541"/>
      <c r="X1" s="541"/>
      <c r="Y1" s="541"/>
      <c r="Z1" s="541"/>
      <c r="AA1" s="541"/>
      <c r="AB1" s="116"/>
      <c r="AC1" s="540" t="s">
        <v>394</v>
      </c>
      <c r="AD1" s="541"/>
      <c r="AE1" s="541"/>
      <c r="AF1" s="541"/>
      <c r="AG1" s="541"/>
      <c r="AH1" s="541"/>
      <c r="AI1" s="116"/>
      <c r="AJ1" s="540" t="s">
        <v>19</v>
      </c>
      <c r="AK1" s="541"/>
      <c r="AL1" s="541"/>
      <c r="AM1" s="541"/>
      <c r="AN1" s="541"/>
      <c r="AO1" s="541"/>
      <c r="AP1" s="116"/>
      <c r="AQ1" s="540" t="s">
        <v>395</v>
      </c>
      <c r="AR1" s="541"/>
      <c r="AS1" s="541"/>
      <c r="AT1" s="541"/>
      <c r="AU1" s="541"/>
      <c r="AV1" s="5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3" t="s">
        <v>10</v>
      </c>
      <c r="CU1" s="544"/>
      <c r="CV1" s="544"/>
      <c r="CW1" s="544"/>
      <c r="CX1" s="544"/>
      <c r="CY1" s="544"/>
      <c r="CZ1" s="544"/>
      <c r="DA1" s="544"/>
      <c r="DB1" s="544"/>
      <c r="DC1" s="544"/>
      <c r="DD1" s="544"/>
      <c r="DE1" s="544"/>
      <c r="DF1" s="544"/>
      <c r="DG1" s="544"/>
      <c r="DH1" s="544"/>
      <c r="DI1" s="544"/>
      <c r="DJ1" s="544"/>
      <c r="DK1" s="544"/>
      <c r="DL1" s="544"/>
      <c r="DM1" s="544"/>
      <c r="DN1" s="5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6" t="s">
        <v>18</v>
      </c>
      <c r="BC2" s="544"/>
      <c r="BD2" s="544"/>
      <c r="BE2" s="545"/>
      <c r="BF2" s="547" t="s">
        <v>368</v>
      </c>
      <c r="BG2" s="548"/>
      <c r="BH2" s="548"/>
      <c r="BI2" s="548"/>
      <c r="BJ2" s="548"/>
      <c r="BK2" s="549"/>
      <c r="BL2" s="546" t="s">
        <v>19</v>
      </c>
      <c r="BM2" s="544"/>
      <c r="BN2" s="544"/>
      <c r="BO2" s="545"/>
      <c r="BP2" s="547" t="s">
        <v>368</v>
      </c>
      <c r="BQ2" s="548"/>
      <c r="BR2" s="548"/>
      <c r="BS2" s="548"/>
      <c r="BT2" s="548"/>
      <c r="BU2" s="549"/>
      <c r="BV2" s="546" t="s">
        <v>20</v>
      </c>
      <c r="BW2" s="5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6" t="s">
        <v>17</v>
      </c>
      <c r="CI2" s="544"/>
      <c r="CJ2" s="545"/>
      <c r="CK2" s="546" t="s">
        <v>18</v>
      </c>
      <c r="CL2" s="544"/>
      <c r="CM2" s="545"/>
      <c r="CN2" s="546" t="s">
        <v>19</v>
      </c>
      <c r="CO2" s="544"/>
      <c r="CP2" s="545"/>
      <c r="CQ2" s="546" t="s">
        <v>20</v>
      </c>
      <c r="CR2" s="544"/>
      <c r="CS2" s="545"/>
      <c r="CT2" s="546" t="s">
        <v>14</v>
      </c>
      <c r="CU2" s="544"/>
      <c r="CV2" s="545"/>
      <c r="CW2" s="546" t="s">
        <v>15</v>
      </c>
      <c r="CX2" s="544"/>
      <c r="CY2" s="545"/>
      <c r="CZ2" s="546" t="s">
        <v>16</v>
      </c>
      <c r="DA2" s="544"/>
      <c r="DB2" s="545"/>
      <c r="DC2" s="546" t="s">
        <v>17</v>
      </c>
      <c r="DD2" s="544"/>
      <c r="DE2" s="545"/>
      <c r="DF2" s="546" t="s">
        <v>18</v>
      </c>
      <c r="DG2" s="544"/>
      <c r="DH2" s="545"/>
      <c r="DI2" s="546" t="s">
        <v>19</v>
      </c>
      <c r="DJ2" s="544"/>
      <c r="DK2" s="545"/>
      <c r="DL2" s="546" t="s">
        <v>20</v>
      </c>
      <c r="DM2" s="544"/>
      <c r="DN2" s="5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6"/>
      <c r="BC3" s="544"/>
      <c r="BD3" s="544"/>
      <c r="BE3" s="545"/>
      <c r="BF3" s="550"/>
      <c r="BG3" s="541"/>
      <c r="BH3" s="541"/>
      <c r="BI3" s="541"/>
      <c r="BJ3" s="541"/>
      <c r="BK3" s="542"/>
      <c r="BL3" s="546"/>
      <c r="BM3" s="544"/>
      <c r="BN3" s="544"/>
      <c r="BO3" s="545"/>
      <c r="BP3" s="550"/>
      <c r="BQ3" s="541"/>
      <c r="BR3" s="541"/>
      <c r="BS3" s="541"/>
      <c r="BT3" s="541"/>
      <c r="BU3" s="542"/>
      <c r="BV3" s="546"/>
      <c r="BW3" s="5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6"/>
      <c r="DG3" s="544"/>
      <c r="DH3" s="545"/>
      <c r="DI3" s="546"/>
      <c r="DJ3" s="544"/>
      <c r="DK3" s="545"/>
      <c r="DL3" s="546"/>
      <c r="DM3" s="544"/>
      <c r="DN3" s="5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6" t="s">
        <v>386</v>
      </c>
      <c r="P359" s="5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6" t="s">
        <v>386</v>
      </c>
      <c r="Z359" s="5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6" t="s">
        <v>386</v>
      </c>
      <c r="AJ359" s="5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6" t="s">
        <v>386</v>
      </c>
      <c r="AT359" s="5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6" t="s">
        <v>386</v>
      </c>
      <c r="BD359" s="5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6" t="s">
        <v>386</v>
      </c>
      <c r="BN359" s="5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6" t="s">
        <v>386</v>
      </c>
      <c r="BX359" s="537"/>
      <c r="BY359" s="5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6" t="s">
        <v>391</v>
      </c>
      <c r="P362" s="5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6" t="s">
        <v>391</v>
      </c>
      <c r="Z362" s="5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6" t="s">
        <v>391</v>
      </c>
      <c r="AJ362" s="5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6" t="s">
        <v>391</v>
      </c>
      <c r="AT362" s="5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6" t="s">
        <v>391</v>
      </c>
      <c r="BD362" s="5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6" t="s">
        <v>391</v>
      </c>
      <c r="BN362" s="5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6" t="s">
        <v>391</v>
      </c>
      <c r="BX362" s="537"/>
      <c r="BY362" s="537"/>
      <c r="BZ362" s="537"/>
      <c r="CA362" s="537"/>
      <c r="CB362" s="537"/>
      <c r="CC362" s="537"/>
      <c r="CD362" s="537"/>
      <c r="CE362" s="5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6" t="s">
        <v>392</v>
      </c>
      <c r="P363" s="5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6" t="s">
        <v>392</v>
      </c>
      <c r="Z363" s="5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6" t="s">
        <v>392</v>
      </c>
      <c r="AJ363" s="5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6" t="s">
        <v>392</v>
      </c>
      <c r="AT363" s="5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6" t="s">
        <v>392</v>
      </c>
      <c r="BD363" s="5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6" t="s">
        <v>392</v>
      </c>
      <c r="BN363" s="5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6" t="s">
        <v>392</v>
      </c>
      <c r="BX363" s="537"/>
      <c r="BY363" s="537"/>
      <c r="BZ363" s="537"/>
      <c r="CA363" s="537"/>
      <c r="CB363" s="537"/>
      <c r="CC363" s="537"/>
      <c r="CD363" s="537"/>
      <c r="CE363" s="5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6" t="s">
        <v>393</v>
      </c>
      <c r="P364" s="5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6" t="s">
        <v>393</v>
      </c>
      <c r="Z364" s="5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6" t="s">
        <v>393</v>
      </c>
      <c r="AJ364" s="5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6" t="s">
        <v>393</v>
      </c>
      <c r="AT364" s="5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6" t="s">
        <v>393</v>
      </c>
      <c r="BD364" s="5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6" t="s">
        <v>393</v>
      </c>
      <c r="BN364" s="5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6" t="s">
        <v>393</v>
      </c>
      <c r="BX364" s="537"/>
      <c r="BY364" s="537"/>
      <c r="BZ364" s="537"/>
      <c r="CA364" s="537"/>
      <c r="CB364" s="537"/>
      <c r="CC364" s="537"/>
      <c r="CD364" s="537"/>
      <c r="CE364" s="5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81"/>
  <sheetViews>
    <sheetView topLeftCell="A180" zoomScale="90" zoomScaleNormal="90" workbookViewId="0">
      <selection activeCell="G379" sqref="G37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06" t="s">
        <v>0</v>
      </c>
      <c r="B1" s="509" t="s">
        <v>1</v>
      </c>
      <c r="C1" s="509" t="s">
        <v>2</v>
      </c>
      <c r="D1" s="509" t="s">
        <v>3</v>
      </c>
      <c r="E1" s="509" t="s">
        <v>4</v>
      </c>
      <c r="F1" s="510" t="s">
        <v>5</v>
      </c>
      <c r="G1" s="511" t="s">
        <v>6</v>
      </c>
      <c r="H1" s="155" t="s">
        <v>7</v>
      </c>
      <c r="I1" s="512" t="s">
        <v>8</v>
      </c>
      <c r="J1" s="528"/>
      <c r="K1" s="514"/>
      <c r="L1" s="527"/>
      <c r="M1" s="528"/>
      <c r="N1" s="534" t="s">
        <v>442</v>
      </c>
      <c r="O1" s="527"/>
      <c r="P1" s="527"/>
      <c r="Q1" s="527"/>
      <c r="R1" s="527"/>
      <c r="S1" s="527"/>
      <c r="T1" s="527"/>
      <c r="U1" s="527"/>
      <c r="V1" s="527"/>
      <c r="W1" s="527"/>
      <c r="X1" s="527"/>
      <c r="Y1" s="527"/>
      <c r="Z1" s="527"/>
      <c r="AA1" s="527"/>
      <c r="AB1" s="527"/>
      <c r="AC1" s="527"/>
      <c r="AD1" s="527"/>
      <c r="AE1" s="527"/>
      <c r="AF1" s="527"/>
      <c r="AG1" s="527"/>
      <c r="AH1" s="527"/>
      <c r="AI1" s="527"/>
      <c r="AJ1" s="527"/>
      <c r="AK1" s="527"/>
      <c r="AL1" s="527"/>
      <c r="AM1" s="527"/>
      <c r="AN1" s="527"/>
      <c r="AO1" s="527"/>
      <c r="AP1" s="527"/>
      <c r="AQ1" s="527"/>
      <c r="AR1" s="527"/>
      <c r="AS1" s="527"/>
      <c r="AT1" s="527"/>
      <c r="AU1" s="527"/>
      <c r="AV1" s="527"/>
      <c r="AW1" s="527"/>
      <c r="AX1" s="527"/>
      <c r="AY1" s="527"/>
      <c r="AZ1" s="527"/>
      <c r="BA1" s="527"/>
      <c r="BB1" s="527"/>
      <c r="BC1" s="527"/>
      <c r="BD1" s="527"/>
      <c r="BE1" s="527"/>
      <c r="BF1" s="527"/>
      <c r="BG1" s="527"/>
      <c r="BH1" s="527"/>
      <c r="BI1" s="527"/>
      <c r="BJ1" s="527"/>
      <c r="BK1" s="527"/>
      <c r="BL1" s="527"/>
      <c r="BM1" s="527"/>
      <c r="BN1" s="527"/>
      <c r="BO1" s="527"/>
      <c r="BP1" s="527"/>
      <c r="BQ1" s="527"/>
      <c r="BR1" s="527"/>
      <c r="BS1" s="527"/>
      <c r="BT1" s="527"/>
      <c r="BU1" s="527"/>
      <c r="BV1" s="527"/>
      <c r="BW1" s="527"/>
      <c r="BX1" s="527"/>
      <c r="BY1" s="527"/>
      <c r="BZ1" s="527"/>
      <c r="CA1" s="527"/>
      <c r="CB1" s="527"/>
      <c r="CC1" s="527"/>
      <c r="CD1" s="527"/>
      <c r="CE1" s="528"/>
    </row>
    <row r="2" spans="1:83" ht="26.25" hidden="1">
      <c r="A2" s="507"/>
      <c r="B2" s="507"/>
      <c r="C2" s="507"/>
      <c r="D2" s="507"/>
      <c r="E2" s="507"/>
      <c r="F2" s="507"/>
      <c r="G2" s="507"/>
      <c r="H2" s="246"/>
      <c r="I2" s="535" t="s">
        <v>11</v>
      </c>
      <c r="J2" s="535" t="s">
        <v>12</v>
      </c>
      <c r="K2" s="514" t="s">
        <v>13</v>
      </c>
      <c r="L2" s="527"/>
      <c r="M2" s="528"/>
      <c r="N2" s="520" t="s">
        <v>14</v>
      </c>
      <c r="O2" s="527"/>
      <c r="P2" s="527"/>
      <c r="Q2" s="528"/>
      <c r="R2" s="521" t="s">
        <v>368</v>
      </c>
      <c r="S2" s="522"/>
      <c r="T2" s="522"/>
      <c r="U2" s="522"/>
      <c r="V2" s="522"/>
      <c r="W2" s="523"/>
      <c r="X2" s="520" t="s">
        <v>15</v>
      </c>
      <c r="Y2" s="527"/>
      <c r="Z2" s="527"/>
      <c r="AA2" s="528"/>
      <c r="AB2" s="521" t="s">
        <v>368</v>
      </c>
      <c r="AC2" s="522"/>
      <c r="AD2" s="522"/>
      <c r="AE2" s="522"/>
      <c r="AF2" s="522"/>
      <c r="AG2" s="523"/>
      <c r="AH2" s="520" t="s">
        <v>16</v>
      </c>
      <c r="AI2" s="527"/>
      <c r="AJ2" s="527"/>
      <c r="AK2" s="528"/>
      <c r="AL2" s="521" t="s">
        <v>368</v>
      </c>
      <c r="AM2" s="522"/>
      <c r="AN2" s="522"/>
      <c r="AO2" s="522"/>
      <c r="AP2" s="522"/>
      <c r="AQ2" s="523"/>
      <c r="AR2" s="520" t="s">
        <v>17</v>
      </c>
      <c r="AS2" s="527"/>
      <c r="AT2" s="527"/>
      <c r="AU2" s="528"/>
      <c r="AV2" s="521" t="s">
        <v>368</v>
      </c>
      <c r="AW2" s="522"/>
      <c r="AX2" s="522"/>
      <c r="AY2" s="522"/>
      <c r="AZ2" s="522"/>
      <c r="BA2" s="523"/>
      <c r="BB2" s="520" t="s">
        <v>18</v>
      </c>
      <c r="BC2" s="527"/>
      <c r="BD2" s="527"/>
      <c r="BE2" s="528"/>
      <c r="BF2" s="521" t="s">
        <v>368</v>
      </c>
      <c r="BG2" s="522"/>
      <c r="BH2" s="522"/>
      <c r="BI2" s="522"/>
      <c r="BJ2" s="522"/>
      <c r="BK2" s="523"/>
      <c r="BL2" s="520" t="s">
        <v>19</v>
      </c>
      <c r="BM2" s="527"/>
      <c r="BN2" s="527"/>
      <c r="BO2" s="528"/>
      <c r="BP2" s="521" t="s">
        <v>368</v>
      </c>
      <c r="BQ2" s="522"/>
      <c r="BR2" s="522"/>
      <c r="BS2" s="522"/>
      <c r="BT2" s="522"/>
      <c r="BU2" s="523"/>
      <c r="BV2" s="520" t="s">
        <v>20</v>
      </c>
      <c r="BW2" s="527"/>
      <c r="BX2" s="527"/>
      <c r="BY2" s="528"/>
      <c r="BZ2" s="521" t="s">
        <v>368</v>
      </c>
      <c r="CA2" s="522"/>
      <c r="CB2" s="522"/>
      <c r="CC2" s="522"/>
      <c r="CD2" s="522"/>
      <c r="CE2" s="523"/>
    </row>
    <row r="3" spans="1:83" ht="26.25" hidden="1">
      <c r="A3" s="507"/>
      <c r="B3" s="507"/>
      <c r="C3" s="507"/>
      <c r="D3" s="507"/>
      <c r="E3" s="507"/>
      <c r="F3" s="507"/>
      <c r="G3" s="507"/>
      <c r="H3" s="246"/>
      <c r="I3" s="507"/>
      <c r="J3" s="507"/>
      <c r="K3" s="514" t="s">
        <v>21</v>
      </c>
      <c r="L3" s="527"/>
      <c r="M3" s="528"/>
      <c r="N3" s="520"/>
      <c r="O3" s="527"/>
      <c r="P3" s="527"/>
      <c r="Q3" s="528"/>
      <c r="R3" s="524"/>
      <c r="S3" s="525"/>
      <c r="T3" s="525"/>
      <c r="U3" s="525"/>
      <c r="V3" s="525"/>
      <c r="W3" s="526"/>
      <c r="X3" s="520"/>
      <c r="Y3" s="527"/>
      <c r="Z3" s="527"/>
      <c r="AA3" s="528"/>
      <c r="AB3" s="524"/>
      <c r="AC3" s="525"/>
      <c r="AD3" s="525"/>
      <c r="AE3" s="525"/>
      <c r="AF3" s="525"/>
      <c r="AG3" s="526"/>
      <c r="AH3" s="520"/>
      <c r="AI3" s="527"/>
      <c r="AJ3" s="527"/>
      <c r="AK3" s="528"/>
      <c r="AL3" s="524"/>
      <c r="AM3" s="525"/>
      <c r="AN3" s="525"/>
      <c r="AO3" s="525"/>
      <c r="AP3" s="525"/>
      <c r="AQ3" s="526"/>
      <c r="AR3" s="520"/>
      <c r="AS3" s="527"/>
      <c r="AT3" s="527"/>
      <c r="AU3" s="528"/>
      <c r="AV3" s="524"/>
      <c r="AW3" s="525"/>
      <c r="AX3" s="525"/>
      <c r="AY3" s="525"/>
      <c r="AZ3" s="525"/>
      <c r="BA3" s="526"/>
      <c r="BB3" s="520"/>
      <c r="BC3" s="527"/>
      <c r="BD3" s="527"/>
      <c r="BE3" s="528"/>
      <c r="BF3" s="524"/>
      <c r="BG3" s="525"/>
      <c r="BH3" s="525"/>
      <c r="BI3" s="525"/>
      <c r="BJ3" s="525"/>
      <c r="BK3" s="526"/>
      <c r="BL3" s="520"/>
      <c r="BM3" s="527"/>
      <c r="BN3" s="527"/>
      <c r="BO3" s="528"/>
      <c r="BP3" s="524"/>
      <c r="BQ3" s="525"/>
      <c r="BR3" s="525"/>
      <c r="BS3" s="525"/>
      <c r="BT3" s="525"/>
      <c r="BU3" s="526"/>
      <c r="BV3" s="520"/>
      <c r="BW3" s="527"/>
      <c r="BX3" s="527"/>
      <c r="BY3" s="528"/>
      <c r="BZ3" s="524"/>
      <c r="CA3" s="525"/>
      <c r="CB3" s="525"/>
      <c r="CC3" s="525"/>
      <c r="CD3" s="525"/>
      <c r="CE3" s="526"/>
    </row>
    <row r="4" spans="1:83" ht="56.25" hidden="1" customHeight="1">
      <c r="A4" s="508"/>
      <c r="B4" s="508"/>
      <c r="C4" s="508"/>
      <c r="D4" s="508"/>
      <c r="E4" s="508"/>
      <c r="F4" s="508"/>
      <c r="G4" s="508"/>
      <c r="H4" s="247"/>
      <c r="I4" s="508"/>
      <c r="J4" s="50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02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4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473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/>
      <c r="BD17" s="173"/>
      <c r="BE17" s="210"/>
      <c r="BF17" s="173"/>
      <c r="BG17" s="173"/>
      <c r="BH17" s="173"/>
      <c r="BI17" s="173"/>
      <c r="BJ17" s="158"/>
      <c r="BK17" s="173"/>
      <c r="BL17" s="173"/>
      <c r="BM17" s="469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74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473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/>
      <c r="BD62" s="173"/>
      <c r="BE62" s="210"/>
      <c r="BF62" s="173"/>
      <c r="BG62" s="173"/>
      <c r="BH62" s="173"/>
      <c r="BI62" s="173"/>
      <c r="BJ62" s="158"/>
      <c r="BK62" s="173"/>
      <c r="BL62" s="173"/>
      <c r="BM62" s="469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0</v>
      </c>
      <c r="M101" s="172">
        <v>0</v>
      </c>
      <c r="N101" s="173"/>
      <c r="O101" s="374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7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69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69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1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3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415">
        <f t="shared" ref="L114" si="7">SUM(O114,Y114,AI114,AS114,BC114,BM114,BW114)</f>
        <v>0</v>
      </c>
      <c r="M114" s="461">
        <v>0</v>
      </c>
      <c r="N114" s="173"/>
      <c r="O114" s="374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69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3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415">
        <f t="shared" ref="L141" si="8">SUM(O141,Y141,AI141,AS141,BC141,BM141,BW141)</f>
        <v>0</v>
      </c>
      <c r="M141" s="461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69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1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3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415">
        <f t="shared" ref="L144" si="9">SUM(O144,Y144,AI144,AS144,BC144,BM144,BW144)</f>
        <v>0</v>
      </c>
      <c r="M144" s="461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69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1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3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415">
        <f t="shared" ref="L169" si="10">SUM(O169,Y169,AI169,AS169,BC169,BM169,BW169)</f>
        <v>0</v>
      </c>
      <c r="M169" s="461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69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1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34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415">
        <f t="shared" ref="L174" si="11">SUM(O174,Y174,AI174,AS174,BC174,BM174,BW174)</f>
        <v>0</v>
      </c>
      <c r="M174" s="461">
        <v>0</v>
      </c>
      <c r="N174" s="173"/>
      <c r="O174" s="374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69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3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415">
        <f t="shared" ref="L180" si="12">SUM(O180,Y180,AI180,AS180,BC180,BM180,BW180)</f>
        <v>0</v>
      </c>
      <c r="M180" s="461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69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1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2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7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415">
        <f t="shared" si="13"/>
        <v>0</v>
      </c>
      <c r="M320" s="461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69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415">
        <f t="shared" si="13"/>
        <v>0</v>
      </c>
      <c r="M321" s="461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69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60"/>
      <c r="K322" s="313">
        <v>0</v>
      </c>
      <c r="L322" s="415">
        <f t="shared" si="13"/>
        <v>0</v>
      </c>
      <c r="M322" s="461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69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1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415">
        <f t="shared" si="13"/>
        <v>0</v>
      </c>
      <c r="M323" s="461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69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1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415">
        <f t="shared" si="13"/>
        <v>0</v>
      </c>
      <c r="M324" s="461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69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1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415">
        <f t="shared" si="13"/>
        <v>0</v>
      </c>
      <c r="M325" s="461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69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8">
        <f t="shared" si="1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60"/>
      <c r="K335" s="313">
        <v>0</v>
      </c>
      <c r="L335" s="415">
        <f t="shared" si="13"/>
        <v>0</v>
      </c>
      <c r="M335" s="461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69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415">
        <f t="shared" si="13"/>
        <v>0</v>
      </c>
      <c r="M336" s="461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69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1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1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1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1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1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1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1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1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1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3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432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6">
        <v>20058608</v>
      </c>
      <c r="G354" s="334" t="s">
        <v>433</v>
      </c>
      <c r="H354" s="168" t="s">
        <v>69</v>
      </c>
      <c r="I354" s="168"/>
      <c r="J354" s="158"/>
      <c r="K354" s="172"/>
      <c r="L354" s="159">
        <f t="shared" si="13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434</v>
      </c>
      <c r="H355" s="168" t="s">
        <v>69</v>
      </c>
      <c r="I355" s="168"/>
      <c r="J355" s="158"/>
      <c r="K355" s="172"/>
      <c r="L355" s="159">
        <f t="shared" si="13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13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356">
        <v>20059086</v>
      </c>
      <c r="G357" s="334" t="s">
        <v>436</v>
      </c>
      <c r="H357" s="168" t="s">
        <v>69</v>
      </c>
      <c r="I357" s="168"/>
      <c r="J357" s="158"/>
      <c r="K357" s="172"/>
      <c r="L357" s="159">
        <f t="shared" si="13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13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13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356"/>
      <c r="G360" s="334"/>
      <c r="H360" s="168"/>
      <c r="I360" s="168"/>
      <c r="J360" s="158"/>
      <c r="K360" s="172">
        <v>0</v>
      </c>
      <c r="L360" s="159"/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6.25" hidden="1">
      <c r="A361" s="167">
        <v>354</v>
      </c>
      <c r="B361" s="187"/>
      <c r="C361" s="187"/>
      <c r="D361" s="286"/>
      <c r="E361" s="253"/>
      <c r="F361" s="356"/>
      <c r="G361" s="334"/>
      <c r="H361" s="187"/>
      <c r="I361" s="187"/>
      <c r="J361" s="230"/>
      <c r="K361" s="250">
        <v>0</v>
      </c>
      <c r="L361" s="434">
        <f t="shared" si="13"/>
        <v>0</v>
      </c>
      <c r="M361" s="250">
        <v>0</v>
      </c>
      <c r="N361" s="231"/>
      <c r="O361" s="288"/>
      <c r="P361" s="231"/>
      <c r="Q361" s="210"/>
      <c r="R361" s="231"/>
      <c r="S361" s="231"/>
      <c r="T361" s="231"/>
      <c r="U361" s="231"/>
      <c r="V361" s="158"/>
      <c r="W361" s="231"/>
      <c r="X361" s="231"/>
      <c r="Y361" s="258"/>
      <c r="Z361" s="231"/>
      <c r="AA361" s="210"/>
      <c r="AB361" s="231"/>
      <c r="AC361" s="231"/>
      <c r="AD361" s="231"/>
      <c r="AE361" s="231"/>
      <c r="AF361" s="158"/>
      <c r="AG361" s="231"/>
      <c r="AH361" s="231"/>
      <c r="AI361" s="289"/>
      <c r="AJ361" s="231"/>
      <c r="AK361" s="210"/>
      <c r="AL361" s="231"/>
      <c r="AM361" s="231"/>
      <c r="AN361" s="231"/>
      <c r="AO361" s="231"/>
      <c r="AP361" s="158"/>
      <c r="AQ361" s="231"/>
      <c r="AR361" s="231"/>
      <c r="AS361" s="260"/>
      <c r="AT361" s="231"/>
      <c r="AU361" s="210"/>
      <c r="AV361" s="231"/>
      <c r="AW361" s="231"/>
      <c r="AX361" s="231"/>
      <c r="AY361" s="231"/>
      <c r="AZ361" s="158"/>
      <c r="BA361" s="231"/>
      <c r="BB361" s="231"/>
      <c r="BC361" s="290"/>
      <c r="BD361" s="231"/>
      <c r="BE361" s="210"/>
      <c r="BF361" s="231"/>
      <c r="BG361" s="231"/>
      <c r="BH361" s="231"/>
      <c r="BI361" s="231"/>
      <c r="BJ361" s="158"/>
      <c r="BK361" s="231"/>
      <c r="BL361" s="231"/>
      <c r="BM361" s="262"/>
      <c r="BN361" s="231"/>
      <c r="BO361" s="210"/>
      <c r="BP361" s="231"/>
      <c r="BQ361" s="231"/>
      <c r="BR361" s="231"/>
      <c r="BS361" s="231"/>
      <c r="BT361" s="158"/>
      <c r="BU361" s="173"/>
      <c r="BV361" s="173"/>
      <c r="BW361" s="215"/>
      <c r="BX361" s="173">
        <v>0</v>
      </c>
      <c r="BY361" s="210">
        <f t="shared" ref="BY361:BY364" si="16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4" si="17">BW361-CA361</f>
        <v>0</v>
      </c>
      <c r="CE361" s="173"/>
    </row>
    <row r="362" spans="1:83" ht="26.25">
      <c r="A362" s="167">
        <v>355</v>
      </c>
      <c r="B362" s="190"/>
      <c r="C362" s="190"/>
      <c r="D362" s="190"/>
      <c r="E362" s="191"/>
      <c r="F362" s="194">
        <v>1113219</v>
      </c>
      <c r="G362" s="238" t="s">
        <v>413</v>
      </c>
      <c r="H362" s="263" t="s">
        <v>42</v>
      </c>
      <c r="I362" s="190"/>
      <c r="J362" s="460"/>
      <c r="K362" s="313">
        <v>0</v>
      </c>
      <c r="L362" s="415">
        <f t="shared" si="13"/>
        <v>0</v>
      </c>
      <c r="M362" s="461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7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69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1"/>
      <c r="BX362" s="173">
        <v>0</v>
      </c>
      <c r="BY362" s="210">
        <f t="shared" si="16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7"/>
        <v>0</v>
      </c>
      <c r="CE362" s="173"/>
    </row>
    <row r="363" spans="1:83" ht="26.25">
      <c r="A363" s="167">
        <v>356</v>
      </c>
      <c r="B363" s="168"/>
      <c r="C363" s="168"/>
      <c r="D363" s="168"/>
      <c r="E363" s="170"/>
      <c r="F363" s="303">
        <v>1113220</v>
      </c>
      <c r="G363" s="438" t="s">
        <v>414</v>
      </c>
      <c r="H363" s="178" t="s">
        <v>42</v>
      </c>
      <c r="I363" s="168"/>
      <c r="J363" s="157"/>
      <c r="K363" s="313">
        <v>0</v>
      </c>
      <c r="L363" s="415">
        <f t="shared" ref="L363:L367" si="18">SUM(O363,Y363,AI363,AS363,BC363,BM363,BW363)</f>
        <v>0</v>
      </c>
      <c r="M363" s="461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69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/>
      <c r="BX363" s="173">
        <v>0</v>
      </c>
      <c r="BY363" s="210">
        <f t="shared" si="1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7"/>
        <v>0</v>
      </c>
      <c r="CE363" s="173"/>
    </row>
    <row r="364" spans="1:83" ht="26.25">
      <c r="A364" s="167">
        <v>357</v>
      </c>
      <c r="B364" s="168"/>
      <c r="C364" s="168"/>
      <c r="D364" s="168"/>
      <c r="E364" s="170"/>
      <c r="F364" s="194">
        <v>1113218</v>
      </c>
      <c r="G364" s="238" t="s">
        <v>415</v>
      </c>
      <c r="H364" s="178" t="s">
        <v>42</v>
      </c>
      <c r="I364" s="168"/>
      <c r="J364" s="157"/>
      <c r="K364" s="313">
        <v>0</v>
      </c>
      <c r="L364" s="415">
        <f t="shared" si="18"/>
        <v>0</v>
      </c>
      <c r="M364" s="461">
        <v>0</v>
      </c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69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/>
      <c r="BX364" s="173">
        <v>0</v>
      </c>
      <c r="BY364" s="210">
        <f t="shared" si="16"/>
        <v>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7"/>
        <v>0</v>
      </c>
      <c r="CE364" s="173"/>
    </row>
    <row r="365" spans="1:83" ht="26.25">
      <c r="A365" s="167">
        <v>358</v>
      </c>
      <c r="B365" s="168"/>
      <c r="C365" s="168"/>
      <c r="D365" s="168"/>
      <c r="E365" s="170"/>
      <c r="F365" s="198">
        <v>1113221</v>
      </c>
      <c r="G365" s="287" t="s">
        <v>416</v>
      </c>
      <c r="H365" s="256" t="s">
        <v>42</v>
      </c>
      <c r="I365" s="187"/>
      <c r="J365" s="465"/>
      <c r="K365" s="313">
        <v>0</v>
      </c>
      <c r="L365" s="415">
        <f t="shared" si="18"/>
        <v>0</v>
      </c>
      <c r="M365" s="462"/>
      <c r="N365" s="231"/>
      <c r="O365" s="392"/>
      <c r="P365" s="173"/>
      <c r="Q365" s="210"/>
      <c r="R365" s="173"/>
      <c r="S365" s="173"/>
      <c r="T365" s="173"/>
      <c r="U365" s="173"/>
      <c r="V365" s="158"/>
      <c r="W365" s="173"/>
      <c r="X365" s="173"/>
      <c r="Y365" s="394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96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98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0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70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3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167">
        <v>359</v>
      </c>
      <c r="B366" s="187"/>
      <c r="C366" s="187"/>
      <c r="D366" s="187"/>
      <c r="E366" s="253"/>
      <c r="F366" s="356">
        <v>1113222</v>
      </c>
      <c r="G366" s="334" t="s">
        <v>426</v>
      </c>
      <c r="H366" s="430" t="s">
        <v>42</v>
      </c>
      <c r="I366" s="298"/>
      <c r="J366" s="466"/>
      <c r="K366" s="313"/>
      <c r="L366" s="415">
        <f t="shared" si="18"/>
        <v>0</v>
      </c>
      <c r="M366" s="463"/>
      <c r="N366" s="317"/>
      <c r="O366" s="364"/>
      <c r="P366" s="433"/>
      <c r="Q366" s="210"/>
      <c r="R366" s="173"/>
      <c r="S366" s="173"/>
      <c r="T366" s="173"/>
      <c r="U366" s="173"/>
      <c r="V366" s="158"/>
      <c r="W366" s="173"/>
      <c r="X366" s="432"/>
      <c r="Y366" s="366"/>
      <c r="Z366" s="433"/>
      <c r="AA366" s="210"/>
      <c r="AB366" s="173"/>
      <c r="AC366" s="173"/>
      <c r="AD366" s="173"/>
      <c r="AE366" s="173"/>
      <c r="AF366" s="158"/>
      <c r="AG366" s="173"/>
      <c r="AH366" s="432"/>
      <c r="AI366" s="365"/>
      <c r="AJ366" s="433"/>
      <c r="AK366" s="210"/>
      <c r="AL366" s="173"/>
      <c r="AM366" s="173"/>
      <c r="AN366" s="173"/>
      <c r="AO366" s="173"/>
      <c r="AP366" s="158"/>
      <c r="AQ366" s="173"/>
      <c r="AR366" s="432"/>
      <c r="AS366" s="367"/>
      <c r="AT366" s="433"/>
      <c r="AU366" s="210"/>
      <c r="AV366" s="173"/>
      <c r="AW366" s="173"/>
      <c r="AX366" s="173"/>
      <c r="AY366" s="173"/>
      <c r="AZ366" s="158"/>
      <c r="BA366" s="173"/>
      <c r="BB366" s="432"/>
      <c r="BC366" s="431"/>
      <c r="BD366" s="433"/>
      <c r="BE366" s="210"/>
      <c r="BF366" s="173"/>
      <c r="BG366" s="173"/>
      <c r="BH366" s="173"/>
      <c r="BI366" s="173"/>
      <c r="BJ366" s="158"/>
      <c r="BK366" s="173"/>
      <c r="BL366" s="432"/>
      <c r="BM366" s="471"/>
      <c r="BN366" s="433"/>
      <c r="BO366" s="210"/>
      <c r="BP366" s="173"/>
      <c r="BQ366" s="173"/>
      <c r="BR366" s="173"/>
      <c r="BS366" s="173"/>
      <c r="BT366" s="158"/>
      <c r="BU366" s="173"/>
      <c r="BV366" s="432"/>
      <c r="BW366" s="369"/>
      <c r="BX366" s="43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6">
        <v>360</v>
      </c>
      <c r="B367" s="318"/>
      <c r="C367" s="442"/>
      <c r="D367" s="443"/>
      <c r="E367" s="253"/>
      <c r="F367" s="444">
        <v>1113223</v>
      </c>
      <c r="G367" s="445" t="s">
        <v>428</v>
      </c>
      <c r="H367" s="256" t="s">
        <v>42</v>
      </c>
      <c r="I367" s="442"/>
      <c r="J367" s="446"/>
      <c r="K367" s="313"/>
      <c r="L367" s="415">
        <f t="shared" si="18"/>
        <v>0</v>
      </c>
      <c r="M367" s="464"/>
      <c r="N367" s="446"/>
      <c r="O367" s="456"/>
      <c r="P367" s="433"/>
      <c r="Q367" s="210"/>
      <c r="R367" s="173"/>
      <c r="S367" s="173"/>
      <c r="T367" s="173"/>
      <c r="U367" s="173"/>
      <c r="V367" s="158"/>
      <c r="W367" s="173"/>
      <c r="X367" s="432"/>
      <c r="Y367" s="458"/>
      <c r="Z367" s="433"/>
      <c r="AA367" s="210"/>
      <c r="AB367" s="173"/>
      <c r="AC367" s="173"/>
      <c r="AD367" s="173"/>
      <c r="AE367" s="173"/>
      <c r="AF367" s="158"/>
      <c r="AG367" s="173"/>
      <c r="AH367" s="432"/>
      <c r="AI367" s="447"/>
      <c r="AJ367" s="433"/>
      <c r="AK367" s="210"/>
      <c r="AL367" s="173"/>
      <c r="AM367" s="173"/>
      <c r="AN367" s="173"/>
      <c r="AO367" s="173"/>
      <c r="AP367" s="158"/>
      <c r="AQ367" s="173"/>
      <c r="AR367" s="432"/>
      <c r="AS367" s="474"/>
      <c r="AT367" s="433"/>
      <c r="AU367" s="210"/>
      <c r="AV367" s="173"/>
      <c r="AW367" s="173"/>
      <c r="AX367" s="173"/>
      <c r="AY367" s="173"/>
      <c r="AZ367" s="158"/>
      <c r="BA367" s="173"/>
      <c r="BB367" s="432"/>
      <c r="BC367" s="475"/>
      <c r="BD367" s="433"/>
      <c r="BE367" s="210"/>
      <c r="BF367" s="173"/>
      <c r="BG367" s="173"/>
      <c r="BH367" s="173"/>
      <c r="BI367" s="173"/>
      <c r="BJ367" s="158"/>
      <c r="BK367" s="173"/>
      <c r="BL367" s="432"/>
      <c r="BM367" s="472"/>
      <c r="BN367" s="433"/>
      <c r="BO367" s="210"/>
      <c r="BP367" s="173"/>
      <c r="BQ367" s="173"/>
      <c r="BR367" s="173"/>
      <c r="BS367" s="173"/>
      <c r="BT367" s="158"/>
      <c r="BU367" s="173"/>
      <c r="BV367" s="432"/>
      <c r="BW367" s="448"/>
      <c r="BX367" s="43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36">
        <v>361</v>
      </c>
      <c r="B368" s="437"/>
      <c r="C368" s="318"/>
      <c r="D368" s="318"/>
      <c r="E368" s="299"/>
      <c r="F368" s="356">
        <v>1113224</v>
      </c>
      <c r="G368" s="380" t="s">
        <v>430</v>
      </c>
      <c r="H368" s="430" t="s">
        <v>42</v>
      </c>
      <c r="I368" s="318"/>
      <c r="J368" s="437"/>
      <c r="K368" s="313"/>
      <c r="L368" s="415">
        <f>SUM(O368,Y368,AI368,AS368,BC368,BM368,BW368)</f>
        <v>0</v>
      </c>
      <c r="M368" s="463"/>
      <c r="N368" s="318"/>
      <c r="O368" s="457"/>
      <c r="P368" s="433"/>
      <c r="Q368" s="210"/>
      <c r="R368" s="173"/>
      <c r="S368" s="173"/>
      <c r="T368" s="173"/>
      <c r="U368" s="173"/>
      <c r="V368" s="158"/>
      <c r="W368" s="173"/>
      <c r="X368" s="432"/>
      <c r="Y368" s="459"/>
      <c r="Z368" s="433"/>
      <c r="AA368" s="210"/>
      <c r="AB368" s="173"/>
      <c r="AC368" s="173"/>
      <c r="AD368" s="173"/>
      <c r="AE368" s="173"/>
      <c r="AF368" s="158"/>
      <c r="AG368" s="173"/>
      <c r="AH368" s="432"/>
      <c r="AI368" s="365"/>
      <c r="AJ368" s="433"/>
      <c r="AK368" s="210"/>
      <c r="AL368" s="173"/>
      <c r="AM368" s="173"/>
      <c r="AN368" s="173"/>
      <c r="AO368" s="173"/>
      <c r="AP368" s="158"/>
      <c r="AQ368" s="173"/>
      <c r="AR368" s="432"/>
      <c r="AS368" s="367"/>
      <c r="AT368" s="433"/>
      <c r="AU368" s="210"/>
      <c r="AV368" s="173"/>
      <c r="AW368" s="173"/>
      <c r="AX368" s="173"/>
      <c r="AY368" s="173"/>
      <c r="AZ368" s="158"/>
      <c r="BA368" s="173"/>
      <c r="BB368" s="432"/>
      <c r="BC368" s="431"/>
      <c r="BD368" s="433"/>
      <c r="BE368" s="210"/>
      <c r="BF368" s="173"/>
      <c r="BG368" s="173"/>
      <c r="BH368" s="173"/>
      <c r="BI368" s="173"/>
      <c r="BJ368" s="158"/>
      <c r="BK368" s="173"/>
      <c r="BL368" s="432"/>
      <c r="BM368" s="471"/>
      <c r="BN368" s="433"/>
      <c r="BO368" s="210"/>
      <c r="BP368" s="173"/>
      <c r="BQ368" s="173"/>
      <c r="BR368" s="173"/>
      <c r="BS368" s="173"/>
      <c r="BT368" s="158"/>
      <c r="BU368" s="173"/>
      <c r="BV368" s="432"/>
      <c r="BW368" s="369"/>
      <c r="BX368" s="43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436">
        <v>362</v>
      </c>
      <c r="B369" s="437"/>
      <c r="C369" s="318"/>
      <c r="D369" s="318"/>
      <c r="E369" s="299"/>
      <c r="F369" s="356">
        <v>1113225</v>
      </c>
      <c r="G369" s="380" t="s">
        <v>431</v>
      </c>
      <c r="H369" s="430" t="s">
        <v>42</v>
      </c>
      <c r="I369" s="318"/>
      <c r="J369" s="437"/>
      <c r="K369" s="313"/>
      <c r="L369" s="415">
        <f t="shared" ref="L369:L372" si="19">SUM(O369,Y369,AI369,AS369,BC369,BM369,BW369)</f>
        <v>0</v>
      </c>
      <c r="M369" s="463"/>
      <c r="N369" s="318"/>
      <c r="O369" s="457"/>
      <c r="P369" s="433"/>
      <c r="Q369" s="210"/>
      <c r="R369" s="173"/>
      <c r="S369" s="173"/>
      <c r="T369" s="173"/>
      <c r="U369" s="173"/>
      <c r="V369" s="158"/>
      <c r="W369" s="173"/>
      <c r="X369" s="432"/>
      <c r="Y369" s="459"/>
      <c r="Z369" s="433"/>
      <c r="AA369" s="210"/>
      <c r="AB369" s="173"/>
      <c r="AC369" s="173"/>
      <c r="AD369" s="173"/>
      <c r="AE369" s="173"/>
      <c r="AF369" s="158"/>
      <c r="AG369" s="173"/>
      <c r="AH369" s="432"/>
      <c r="AI369" s="365"/>
      <c r="AJ369" s="433"/>
      <c r="AK369" s="210"/>
      <c r="AL369" s="173"/>
      <c r="AM369" s="173"/>
      <c r="AN369" s="173"/>
      <c r="AO369" s="173"/>
      <c r="AP369" s="158"/>
      <c r="AQ369" s="173"/>
      <c r="AR369" s="432"/>
      <c r="AS369" s="367"/>
      <c r="AT369" s="433"/>
      <c r="AU369" s="210"/>
      <c r="AV369" s="173"/>
      <c r="AW369" s="173"/>
      <c r="AX369" s="173"/>
      <c r="AY369" s="173"/>
      <c r="AZ369" s="158"/>
      <c r="BA369" s="173"/>
      <c r="BB369" s="432"/>
      <c r="BC369" s="431"/>
      <c r="BD369" s="433"/>
      <c r="BE369" s="210"/>
      <c r="BF369" s="173"/>
      <c r="BG369" s="173"/>
      <c r="BH369" s="173"/>
      <c r="BI369" s="173"/>
      <c r="BJ369" s="158"/>
      <c r="BK369" s="173"/>
      <c r="BL369" s="432"/>
      <c r="BM369" s="471"/>
      <c r="BN369" s="433"/>
      <c r="BO369" s="210"/>
      <c r="BP369" s="173"/>
      <c r="BQ369" s="173"/>
      <c r="BR369" s="173"/>
      <c r="BS369" s="173"/>
      <c r="BT369" s="158"/>
      <c r="BU369" s="173"/>
      <c r="BV369" s="432"/>
      <c r="BW369" s="369"/>
      <c r="BX369" s="433"/>
      <c r="BY369" s="210"/>
      <c r="BZ369" s="173"/>
      <c r="CA369" s="173"/>
      <c r="CB369" s="173"/>
      <c r="CC369" s="173"/>
      <c r="CD369" s="158"/>
      <c r="CE369" s="173"/>
    </row>
    <row r="370" spans="1:83" ht="29.25">
      <c r="A370" s="436"/>
      <c r="B370" s="437"/>
      <c r="C370" s="318"/>
      <c r="D370" s="318"/>
      <c r="E370" s="299"/>
      <c r="F370" s="356"/>
      <c r="G370" s="380" t="s">
        <v>447</v>
      </c>
      <c r="H370" s="256" t="s">
        <v>42</v>
      </c>
      <c r="I370" s="318"/>
      <c r="J370" s="437"/>
      <c r="K370" s="313"/>
      <c r="L370" s="415">
        <f t="shared" si="19"/>
        <v>0</v>
      </c>
      <c r="M370" s="463"/>
      <c r="N370" s="318"/>
      <c r="O370" s="457"/>
      <c r="P370" s="433"/>
      <c r="Q370" s="210"/>
      <c r="R370" s="173"/>
      <c r="S370" s="173"/>
      <c r="T370" s="173"/>
      <c r="U370" s="173"/>
      <c r="V370" s="158"/>
      <c r="W370" s="173"/>
      <c r="X370" s="432"/>
      <c r="Y370" s="459"/>
      <c r="Z370" s="433"/>
      <c r="AA370" s="210"/>
      <c r="AB370" s="173"/>
      <c r="AC370" s="173"/>
      <c r="AD370" s="173"/>
      <c r="AE370" s="173"/>
      <c r="AF370" s="158"/>
      <c r="AG370" s="173"/>
      <c r="AH370" s="432"/>
      <c r="AI370" s="365"/>
      <c r="AJ370" s="433"/>
      <c r="AK370" s="210"/>
      <c r="AL370" s="173"/>
      <c r="AM370" s="173"/>
      <c r="AN370" s="173"/>
      <c r="AO370" s="173"/>
      <c r="AP370" s="158"/>
      <c r="AQ370" s="173"/>
      <c r="AR370" s="432"/>
      <c r="AS370" s="367"/>
      <c r="AT370" s="433"/>
      <c r="AU370" s="210"/>
      <c r="AV370" s="173"/>
      <c r="AW370" s="173"/>
      <c r="AX370" s="173"/>
      <c r="AY370" s="173"/>
      <c r="AZ370" s="158"/>
      <c r="BA370" s="173"/>
      <c r="BB370" s="432"/>
      <c r="BC370" s="431"/>
      <c r="BD370" s="433"/>
      <c r="BE370" s="210"/>
      <c r="BF370" s="173"/>
      <c r="BG370" s="173"/>
      <c r="BH370" s="173"/>
      <c r="BI370" s="173"/>
      <c r="BJ370" s="158"/>
      <c r="BK370" s="173"/>
      <c r="BL370" s="432"/>
      <c r="BM370" s="471"/>
      <c r="BN370" s="433"/>
      <c r="BO370" s="210"/>
      <c r="BP370" s="173"/>
      <c r="BQ370" s="173"/>
      <c r="BR370" s="173"/>
      <c r="BS370" s="173"/>
      <c r="BT370" s="158"/>
      <c r="BU370" s="173"/>
      <c r="BV370" s="432"/>
      <c r="BW370" s="369"/>
      <c r="BX370" s="433"/>
      <c r="BY370" s="210"/>
      <c r="BZ370" s="173"/>
      <c r="CA370" s="173"/>
      <c r="CB370" s="173"/>
      <c r="CC370" s="173"/>
      <c r="CD370" s="158"/>
      <c r="CE370" s="173"/>
    </row>
    <row r="371" spans="1:83" ht="29.25">
      <c r="A371" s="436"/>
      <c r="B371" s="437"/>
      <c r="C371" s="318"/>
      <c r="D371" s="318"/>
      <c r="E371" s="299"/>
      <c r="F371" s="356"/>
      <c r="G371" s="380" t="s">
        <v>448</v>
      </c>
      <c r="H371" s="430" t="s">
        <v>42</v>
      </c>
      <c r="I371" s="318"/>
      <c r="J371" s="437"/>
      <c r="K371" s="313"/>
      <c r="L371" s="415">
        <f t="shared" si="19"/>
        <v>0</v>
      </c>
      <c r="M371" s="463"/>
      <c r="N371" s="318"/>
      <c r="O371" s="457"/>
      <c r="P371" s="433"/>
      <c r="Q371" s="210"/>
      <c r="R371" s="173"/>
      <c r="S371" s="173"/>
      <c r="T371" s="173"/>
      <c r="U371" s="173"/>
      <c r="V371" s="158"/>
      <c r="W371" s="173"/>
      <c r="X371" s="432"/>
      <c r="Y371" s="459"/>
      <c r="Z371" s="433"/>
      <c r="AA371" s="210"/>
      <c r="AB371" s="173"/>
      <c r="AC371" s="173"/>
      <c r="AD371" s="173"/>
      <c r="AE371" s="173"/>
      <c r="AF371" s="158"/>
      <c r="AG371" s="173"/>
      <c r="AH371" s="432"/>
      <c r="AI371" s="365"/>
      <c r="AJ371" s="433"/>
      <c r="AK371" s="210"/>
      <c r="AL371" s="173"/>
      <c r="AM371" s="173"/>
      <c r="AN371" s="173"/>
      <c r="AO371" s="173"/>
      <c r="AP371" s="158"/>
      <c r="AQ371" s="173"/>
      <c r="AR371" s="432"/>
      <c r="AS371" s="367"/>
      <c r="AT371" s="433"/>
      <c r="AU371" s="210"/>
      <c r="AV371" s="173"/>
      <c r="AW371" s="173"/>
      <c r="AX371" s="173"/>
      <c r="AY371" s="173"/>
      <c r="AZ371" s="158"/>
      <c r="BA371" s="173"/>
      <c r="BB371" s="432"/>
      <c r="BC371" s="431"/>
      <c r="BD371" s="433"/>
      <c r="BE371" s="210"/>
      <c r="BF371" s="173"/>
      <c r="BG371" s="173"/>
      <c r="BH371" s="173"/>
      <c r="BI371" s="173"/>
      <c r="BJ371" s="158"/>
      <c r="BK371" s="173"/>
      <c r="BL371" s="432"/>
      <c r="BM371" s="471"/>
      <c r="BN371" s="433"/>
      <c r="BO371" s="210"/>
      <c r="BP371" s="173"/>
      <c r="BQ371" s="173"/>
      <c r="BR371" s="173"/>
      <c r="BS371" s="173"/>
      <c r="BT371" s="158"/>
      <c r="BU371" s="173"/>
      <c r="BV371" s="432"/>
      <c r="BW371" s="369"/>
      <c r="BX371" s="433"/>
      <c r="BY371" s="210"/>
      <c r="BZ371" s="173"/>
      <c r="CA371" s="173"/>
      <c r="CB371" s="173"/>
      <c r="CC371" s="173"/>
      <c r="CD371" s="158"/>
      <c r="CE371" s="173"/>
    </row>
    <row r="372" spans="1:83" ht="29.25">
      <c r="A372" s="436"/>
      <c r="B372" s="441"/>
      <c r="C372" s="298"/>
      <c r="D372" s="298"/>
      <c r="E372" s="299"/>
      <c r="F372" s="356"/>
      <c r="G372" s="380" t="s">
        <v>449</v>
      </c>
      <c r="H372" s="430" t="s">
        <v>42</v>
      </c>
      <c r="I372" s="298"/>
      <c r="J372" s="466"/>
      <c r="K372" s="313"/>
      <c r="L372" s="415">
        <f t="shared" si="19"/>
        <v>0</v>
      </c>
      <c r="M372" s="463"/>
      <c r="N372" s="314"/>
      <c r="O372" s="364"/>
      <c r="P372" s="433"/>
      <c r="Q372" s="210"/>
      <c r="R372" s="173"/>
      <c r="S372" s="173"/>
      <c r="T372" s="173"/>
      <c r="U372" s="173"/>
      <c r="V372" s="158"/>
      <c r="W372" s="173"/>
      <c r="X372" s="432"/>
      <c r="Y372" s="366"/>
      <c r="Z372" s="433"/>
      <c r="AA372" s="210"/>
      <c r="AB372" s="173"/>
      <c r="AC372" s="173"/>
      <c r="AD372" s="173"/>
      <c r="AE372" s="173"/>
      <c r="AF372" s="158"/>
      <c r="AG372" s="173"/>
      <c r="AH372" s="432"/>
      <c r="AI372" s="365"/>
      <c r="AJ372" s="433"/>
      <c r="AK372" s="210"/>
      <c r="AL372" s="173"/>
      <c r="AM372" s="173"/>
      <c r="AN372" s="173"/>
      <c r="AO372" s="173"/>
      <c r="AP372" s="158"/>
      <c r="AQ372" s="173"/>
      <c r="AR372" s="432"/>
      <c r="AS372" s="367"/>
      <c r="AT372" s="433"/>
      <c r="AU372" s="210"/>
      <c r="AV372" s="173"/>
      <c r="AW372" s="173"/>
      <c r="AX372" s="173"/>
      <c r="AY372" s="173"/>
      <c r="AZ372" s="158"/>
      <c r="BA372" s="173"/>
      <c r="BB372" s="432"/>
      <c r="BC372" s="431"/>
      <c r="BD372" s="433"/>
      <c r="BE372" s="210"/>
      <c r="BF372" s="173"/>
      <c r="BG372" s="173"/>
      <c r="BH372" s="173"/>
      <c r="BI372" s="173"/>
      <c r="BJ372" s="158"/>
      <c r="BK372" s="173"/>
      <c r="BL372" s="432"/>
      <c r="BM372" s="471"/>
      <c r="BN372" s="433"/>
      <c r="BO372" s="210"/>
      <c r="BP372" s="173"/>
      <c r="BQ372" s="173"/>
      <c r="BR372" s="173"/>
      <c r="BS372" s="173"/>
      <c r="BT372" s="158"/>
      <c r="BU372" s="173"/>
      <c r="BV372" s="432"/>
      <c r="BW372" s="369"/>
      <c r="BX372" s="433"/>
      <c r="BY372" s="210"/>
      <c r="BZ372" s="173"/>
      <c r="CA372" s="173"/>
      <c r="CB372" s="173"/>
      <c r="CC372" s="173"/>
      <c r="CD372" s="158"/>
      <c r="CE372" s="173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6"/>
      <c r="O373" s="242" t="s">
        <v>386</v>
      </c>
      <c r="Q373" s="243">
        <v>316</v>
      </c>
      <c r="R373" s="242" t="s">
        <v>387</v>
      </c>
      <c r="S373" s="243"/>
      <c r="T373" s="244"/>
      <c r="U373" s="244"/>
      <c r="V373" s="244"/>
      <c r="W373" s="236"/>
      <c r="X373" s="236"/>
      <c r="Y373" s="291"/>
      <c r="Z373" s="245"/>
      <c r="AA373" s="243">
        <v>316</v>
      </c>
      <c r="AB373" s="242" t="s">
        <v>387</v>
      </c>
      <c r="AC373" s="243"/>
      <c r="AD373" s="244"/>
      <c r="AE373" s="244"/>
      <c r="AF373" s="244"/>
      <c r="AG373" s="236"/>
      <c r="AH373" s="236"/>
      <c r="AI373" s="291"/>
      <c r="AJ373" s="245"/>
      <c r="AK373" s="243">
        <v>316</v>
      </c>
      <c r="AL373" s="242" t="s">
        <v>387</v>
      </c>
      <c r="AM373" s="243"/>
      <c r="AN373" s="244"/>
      <c r="AO373" s="244"/>
      <c r="AP373" s="244"/>
      <c r="AQ373" s="236"/>
      <c r="AR373" s="236"/>
      <c r="AS373" s="291"/>
      <c r="AT373" s="245"/>
      <c r="AU373" s="243">
        <v>316</v>
      </c>
      <c r="AV373" s="242" t="s">
        <v>387</v>
      </c>
      <c r="AW373" s="243"/>
      <c r="AX373" s="244"/>
      <c r="AY373" s="244"/>
      <c r="AZ373" s="244"/>
      <c r="BA373" s="236"/>
      <c r="BB373" s="236"/>
      <c r="BC373" s="291"/>
      <c r="BD373" s="245"/>
      <c r="BE373" s="243">
        <v>316</v>
      </c>
      <c r="BF373" s="242" t="s">
        <v>387</v>
      </c>
      <c r="BG373" s="243"/>
      <c r="BH373" s="244"/>
      <c r="BI373" s="244"/>
      <c r="BJ373" s="244"/>
      <c r="BK373" s="236"/>
      <c r="BL373" s="236"/>
      <c r="BM373" s="291"/>
      <c r="BN373" s="245"/>
      <c r="BO373" s="243">
        <v>316</v>
      </c>
      <c r="BP373" s="242" t="s">
        <v>387</v>
      </c>
      <c r="BQ373" s="243"/>
      <c r="BR373" s="244"/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6"/>
      <c r="O374" s="242" t="s">
        <v>388</v>
      </c>
      <c r="P374" s="245"/>
      <c r="Q374" s="243"/>
      <c r="R374" s="242" t="s">
        <v>387</v>
      </c>
      <c r="S374" s="243">
        <v>0</v>
      </c>
      <c r="T374" s="242" t="s">
        <v>389</v>
      </c>
      <c r="U374" s="244"/>
      <c r="V374" s="244"/>
      <c r="W374" s="236"/>
      <c r="X374" s="236"/>
      <c r="Y374" s="292"/>
      <c r="Z374" s="245"/>
      <c r="AA374" s="243"/>
      <c r="AB374" s="242" t="s">
        <v>387</v>
      </c>
      <c r="AC374" s="243">
        <v>0</v>
      </c>
      <c r="AD374" s="242" t="s">
        <v>389</v>
      </c>
      <c r="AE374" s="244"/>
      <c r="AF374" s="244"/>
      <c r="AG374" s="236"/>
      <c r="AH374" s="236"/>
      <c r="AI374" s="292"/>
      <c r="AJ374" s="245"/>
      <c r="AK374" s="243"/>
      <c r="AL374" s="242" t="s">
        <v>387</v>
      </c>
      <c r="AM374" s="243">
        <v>0</v>
      </c>
      <c r="AN374" s="242" t="s">
        <v>389</v>
      </c>
      <c r="AO374" s="244"/>
      <c r="AP374" s="244"/>
      <c r="AQ374" s="236"/>
      <c r="AR374" s="236"/>
      <c r="AS374" s="292"/>
      <c r="AT374" s="245"/>
      <c r="AU374" s="243"/>
      <c r="AV374" s="242" t="s">
        <v>387</v>
      </c>
      <c r="AW374" s="243">
        <v>0</v>
      </c>
      <c r="AX374" s="242" t="s">
        <v>389</v>
      </c>
      <c r="AY374" s="244"/>
      <c r="AZ374" s="244"/>
      <c r="BA374" s="236"/>
      <c r="BB374" s="236"/>
      <c r="BC374" s="292"/>
      <c r="BD374" s="245"/>
      <c r="BE374" s="243"/>
      <c r="BF374" s="242" t="s">
        <v>387</v>
      </c>
      <c r="BG374" s="243">
        <v>0</v>
      </c>
      <c r="BH374" s="242" t="s">
        <v>389</v>
      </c>
      <c r="BI374" s="244"/>
      <c r="BJ374" s="244"/>
      <c r="BK374" s="236"/>
      <c r="BL374" s="236"/>
      <c r="BM374" s="292"/>
      <c r="BN374" s="245"/>
      <c r="BO374" s="243"/>
      <c r="BP374" s="242" t="s">
        <v>387</v>
      </c>
      <c r="BQ374" s="243">
        <v>0</v>
      </c>
      <c r="BR374" s="242" t="s">
        <v>389</v>
      </c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6"/>
      <c r="O375" s="242" t="s">
        <v>390</v>
      </c>
      <c r="P375" s="245"/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292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  <row r="376" spans="1:83" ht="29.25" hidden="1" customHeight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7"/>
      <c r="O376" s="242" t="s">
        <v>391</v>
      </c>
      <c r="Q376" s="243"/>
      <c r="R376" s="242" t="s">
        <v>387</v>
      </c>
      <c r="S376" s="243">
        <v>0</v>
      </c>
      <c r="T376" s="242" t="s">
        <v>389</v>
      </c>
      <c r="U376" s="244"/>
      <c r="V376" s="244"/>
      <c r="W376" s="236"/>
      <c r="X376" s="236"/>
      <c r="Y376" s="292"/>
      <c r="Z376" s="245"/>
      <c r="AA376" s="243"/>
      <c r="AB376" s="242" t="s">
        <v>387</v>
      </c>
      <c r="AC376" s="243">
        <v>0</v>
      </c>
      <c r="AD376" s="242" t="s">
        <v>389</v>
      </c>
      <c r="AE376" s="244"/>
      <c r="AF376" s="244"/>
      <c r="AG376" s="236"/>
      <c r="AH376" s="236"/>
      <c r="AI376" s="292"/>
      <c r="AJ376" s="245"/>
      <c r="AK376" s="243"/>
      <c r="AL376" s="242" t="s">
        <v>387</v>
      </c>
      <c r="AM376" s="243">
        <v>0</v>
      </c>
      <c r="AN376" s="242" t="s">
        <v>389</v>
      </c>
      <c r="AO376" s="244"/>
      <c r="AP376" s="244"/>
      <c r="AQ376" s="236"/>
      <c r="AR376" s="236"/>
      <c r="AS376" s="292"/>
      <c r="AT376" s="245"/>
      <c r="AU376" s="243"/>
      <c r="AV376" s="242" t="s">
        <v>387</v>
      </c>
      <c r="AW376" s="243">
        <v>0</v>
      </c>
      <c r="AX376" s="242" t="s">
        <v>389</v>
      </c>
      <c r="AY376" s="244"/>
      <c r="AZ376" s="244"/>
      <c r="BA376" s="236"/>
      <c r="BB376" s="236"/>
      <c r="BC376" s="292"/>
      <c r="BD376" s="245"/>
      <c r="BE376" s="243"/>
      <c r="BF376" s="242" t="s">
        <v>387</v>
      </c>
      <c r="BG376" s="243">
        <v>0</v>
      </c>
      <c r="BH376" s="242" t="s">
        <v>389</v>
      </c>
      <c r="BI376" s="244"/>
      <c r="BJ376" s="244"/>
      <c r="BK376" s="236"/>
      <c r="BL376" s="236"/>
      <c r="BM376" s="292"/>
      <c r="BN376" s="245"/>
      <c r="BO376" s="243"/>
      <c r="BP376" s="242" t="s">
        <v>387</v>
      </c>
      <c r="BQ376" s="243">
        <v>0</v>
      </c>
      <c r="BR376" s="242" t="s">
        <v>389</v>
      </c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83" ht="29.25" hidden="1" customHeight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7"/>
      <c r="O377" s="242" t="s">
        <v>392</v>
      </c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292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83" ht="29.25" hidden="1" customHeight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7"/>
      <c r="O378" s="242" t="s">
        <v>393</v>
      </c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292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83" ht="29.25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/>
      <c r="Q379" s="243"/>
      <c r="R379" s="242"/>
      <c r="S379" s="243"/>
      <c r="T379" s="242"/>
      <c r="U379" s="244"/>
      <c r="V379" s="244"/>
      <c r="W379" s="236"/>
      <c r="X379" s="236"/>
      <c r="Y379" s="292"/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292"/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292"/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292"/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292"/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83" ht="29.25" customHeight="1">
      <c r="A380" s="239"/>
      <c r="B380" s="239"/>
      <c r="C380" s="239"/>
      <c r="D380" s="239"/>
      <c r="E380" s="239"/>
      <c r="F380" s="239"/>
      <c r="G380" s="240"/>
      <c r="H380" s="239"/>
      <c r="I380" s="241"/>
      <c r="J380" s="241"/>
      <c r="K380" s="237"/>
      <c r="L380" s="237"/>
      <c r="M380" s="237"/>
      <c r="N380" s="237"/>
      <c r="O380" s="242"/>
      <c r="Q380" s="243"/>
      <c r="R380" s="242"/>
      <c r="S380" s="243"/>
      <c r="T380" s="242"/>
      <c r="U380" s="244"/>
      <c r="V380" s="244"/>
      <c r="W380" s="236"/>
      <c r="X380" s="236"/>
      <c r="Y380" s="292"/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292"/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292"/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292"/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292"/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</row>
    <row r="381" spans="1:83" ht="29.25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7"/>
      <c r="O381" s="242"/>
      <c r="Q381" s="243"/>
      <c r="R381" s="242"/>
      <c r="S381" s="243"/>
      <c r="T381" s="242"/>
      <c r="U381" s="244"/>
      <c r="V381" s="244"/>
      <c r="W381" s="236"/>
      <c r="X381" s="236"/>
      <c r="Y381" s="292"/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292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292"/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292"/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292"/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</sheetData>
  <autoFilter ref="H1:H378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8" t="s">
        <v>14</v>
      </c>
      <c r="B1" s="537"/>
      <c r="C1" s="537"/>
      <c r="D1" s="537"/>
      <c r="E1" s="537"/>
      <c r="F1" s="539"/>
      <c r="G1" s="116"/>
      <c r="H1" s="540" t="s">
        <v>15</v>
      </c>
      <c r="I1" s="541"/>
      <c r="J1" s="541"/>
      <c r="K1" s="541"/>
      <c r="L1" s="541"/>
      <c r="M1" s="542"/>
      <c r="N1" s="116"/>
      <c r="O1" s="540" t="s">
        <v>16</v>
      </c>
      <c r="P1" s="541"/>
      <c r="Q1" s="541"/>
      <c r="R1" s="541"/>
      <c r="S1" s="541"/>
      <c r="T1" s="541"/>
      <c r="U1" s="116"/>
      <c r="V1" s="540" t="s">
        <v>17</v>
      </c>
      <c r="W1" s="541"/>
      <c r="X1" s="541"/>
      <c r="Y1" s="541"/>
      <c r="Z1" s="541"/>
      <c r="AA1" s="541"/>
      <c r="AB1" s="116"/>
      <c r="AC1" s="540" t="s">
        <v>394</v>
      </c>
      <c r="AD1" s="541"/>
      <c r="AE1" s="541"/>
      <c r="AF1" s="541"/>
      <c r="AG1" s="541"/>
      <c r="AH1" s="541"/>
      <c r="AI1" s="116"/>
      <c r="AJ1" s="540" t="s">
        <v>19</v>
      </c>
      <c r="AK1" s="541"/>
      <c r="AL1" s="541"/>
      <c r="AM1" s="541"/>
      <c r="AN1" s="541"/>
      <c r="AO1" s="541"/>
      <c r="AP1" s="116"/>
      <c r="AQ1" s="540" t="s">
        <v>395</v>
      </c>
      <c r="AR1" s="541"/>
      <c r="AS1" s="541"/>
      <c r="AT1" s="541"/>
      <c r="AU1" s="541"/>
      <c r="AV1" s="5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3" t="s">
        <v>10</v>
      </c>
      <c r="CU1" s="544"/>
      <c r="CV1" s="544"/>
      <c r="CW1" s="544"/>
      <c r="CX1" s="544"/>
      <c r="CY1" s="544"/>
      <c r="CZ1" s="544"/>
      <c r="DA1" s="544"/>
      <c r="DB1" s="544"/>
      <c r="DC1" s="544"/>
      <c r="DD1" s="544"/>
      <c r="DE1" s="544"/>
      <c r="DF1" s="544"/>
      <c r="DG1" s="544"/>
      <c r="DH1" s="544"/>
      <c r="DI1" s="544"/>
      <c r="DJ1" s="544"/>
      <c r="DK1" s="544"/>
      <c r="DL1" s="544"/>
      <c r="DM1" s="544"/>
      <c r="DN1" s="5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6" t="s">
        <v>18</v>
      </c>
      <c r="BC2" s="544"/>
      <c r="BD2" s="544"/>
      <c r="BE2" s="545"/>
      <c r="BF2" s="547" t="s">
        <v>368</v>
      </c>
      <c r="BG2" s="548"/>
      <c r="BH2" s="548"/>
      <c r="BI2" s="548"/>
      <c r="BJ2" s="548"/>
      <c r="BK2" s="549"/>
      <c r="BL2" s="546" t="s">
        <v>19</v>
      </c>
      <c r="BM2" s="544"/>
      <c r="BN2" s="544"/>
      <c r="BO2" s="545"/>
      <c r="BP2" s="547" t="s">
        <v>368</v>
      </c>
      <c r="BQ2" s="548"/>
      <c r="BR2" s="548"/>
      <c r="BS2" s="548"/>
      <c r="BT2" s="548"/>
      <c r="BU2" s="549"/>
      <c r="BV2" s="546" t="s">
        <v>20</v>
      </c>
      <c r="BW2" s="5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6" t="s">
        <v>17</v>
      </c>
      <c r="CI2" s="544"/>
      <c r="CJ2" s="545"/>
      <c r="CK2" s="546" t="s">
        <v>18</v>
      </c>
      <c r="CL2" s="544"/>
      <c r="CM2" s="545"/>
      <c r="CN2" s="546" t="s">
        <v>19</v>
      </c>
      <c r="CO2" s="544"/>
      <c r="CP2" s="545"/>
      <c r="CQ2" s="546" t="s">
        <v>20</v>
      </c>
      <c r="CR2" s="544"/>
      <c r="CS2" s="545"/>
      <c r="CT2" s="546" t="s">
        <v>14</v>
      </c>
      <c r="CU2" s="544"/>
      <c r="CV2" s="545"/>
      <c r="CW2" s="546" t="s">
        <v>15</v>
      </c>
      <c r="CX2" s="544"/>
      <c r="CY2" s="545"/>
      <c r="CZ2" s="546" t="s">
        <v>16</v>
      </c>
      <c r="DA2" s="544"/>
      <c r="DB2" s="545"/>
      <c r="DC2" s="546" t="s">
        <v>17</v>
      </c>
      <c r="DD2" s="544"/>
      <c r="DE2" s="545"/>
      <c r="DF2" s="546" t="s">
        <v>18</v>
      </c>
      <c r="DG2" s="544"/>
      <c r="DH2" s="545"/>
      <c r="DI2" s="546" t="s">
        <v>19</v>
      </c>
      <c r="DJ2" s="544"/>
      <c r="DK2" s="545"/>
      <c r="DL2" s="546" t="s">
        <v>20</v>
      </c>
      <c r="DM2" s="544"/>
      <c r="DN2" s="5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6"/>
      <c r="BC3" s="544"/>
      <c r="BD3" s="544"/>
      <c r="BE3" s="545"/>
      <c r="BF3" s="550"/>
      <c r="BG3" s="541"/>
      <c r="BH3" s="541"/>
      <c r="BI3" s="541"/>
      <c r="BJ3" s="541"/>
      <c r="BK3" s="542"/>
      <c r="BL3" s="546"/>
      <c r="BM3" s="544"/>
      <c r="BN3" s="544"/>
      <c r="BO3" s="545"/>
      <c r="BP3" s="550"/>
      <c r="BQ3" s="541"/>
      <c r="BR3" s="541"/>
      <c r="BS3" s="541"/>
      <c r="BT3" s="541"/>
      <c r="BU3" s="542"/>
      <c r="BV3" s="546"/>
      <c r="BW3" s="5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6"/>
      <c r="DG3" s="544"/>
      <c r="DH3" s="545"/>
      <c r="DI3" s="546"/>
      <c r="DJ3" s="544"/>
      <c r="DK3" s="545"/>
      <c r="DL3" s="546"/>
      <c r="DM3" s="544"/>
      <c r="DN3" s="5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6" t="s">
        <v>386</v>
      </c>
      <c r="P359" s="5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6" t="s">
        <v>386</v>
      </c>
      <c r="Z359" s="5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6" t="s">
        <v>386</v>
      </c>
      <c r="AJ359" s="5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6" t="s">
        <v>386</v>
      </c>
      <c r="AT359" s="5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6" t="s">
        <v>386</v>
      </c>
      <c r="BD359" s="5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6" t="s">
        <v>386</v>
      </c>
      <c r="BN359" s="5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6" t="s">
        <v>386</v>
      </c>
      <c r="BX359" s="537"/>
      <c r="BY359" s="5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6" t="s">
        <v>391</v>
      </c>
      <c r="P362" s="5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6" t="s">
        <v>391</v>
      </c>
      <c r="Z362" s="5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6" t="s">
        <v>391</v>
      </c>
      <c r="AJ362" s="5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6" t="s">
        <v>391</v>
      </c>
      <c r="AT362" s="5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6" t="s">
        <v>391</v>
      </c>
      <c r="BD362" s="5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6" t="s">
        <v>391</v>
      </c>
      <c r="BN362" s="5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6" t="s">
        <v>391</v>
      </c>
      <c r="BX362" s="537"/>
      <c r="BY362" s="537"/>
      <c r="BZ362" s="537"/>
      <c r="CA362" s="537"/>
      <c r="CB362" s="537"/>
      <c r="CC362" s="537"/>
      <c r="CD362" s="537"/>
      <c r="CE362" s="5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6" t="s">
        <v>392</v>
      </c>
      <c r="P363" s="5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6" t="s">
        <v>392</v>
      </c>
      <c r="Z363" s="5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6" t="s">
        <v>392</v>
      </c>
      <c r="AJ363" s="5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6" t="s">
        <v>392</v>
      </c>
      <c r="AT363" s="5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6" t="s">
        <v>392</v>
      </c>
      <c r="BD363" s="5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6" t="s">
        <v>392</v>
      </c>
      <c r="BN363" s="5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6" t="s">
        <v>392</v>
      </c>
      <c r="BX363" s="537"/>
      <c r="BY363" s="537"/>
      <c r="BZ363" s="537"/>
      <c r="CA363" s="537"/>
      <c r="CB363" s="537"/>
      <c r="CC363" s="537"/>
      <c r="CD363" s="537"/>
      <c r="CE363" s="5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6" t="s">
        <v>393</v>
      </c>
      <c r="P364" s="5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6" t="s">
        <v>393</v>
      </c>
      <c r="Z364" s="5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6" t="s">
        <v>393</v>
      </c>
      <c r="AJ364" s="5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6" t="s">
        <v>393</v>
      </c>
      <c r="AT364" s="5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6" t="s">
        <v>393</v>
      </c>
      <c r="BD364" s="5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6" t="s">
        <v>393</v>
      </c>
      <c r="BN364" s="5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6" t="s">
        <v>393</v>
      </c>
      <c r="BX364" s="537"/>
      <c r="BY364" s="537"/>
      <c r="BZ364" s="537"/>
      <c r="CA364" s="537"/>
      <c r="CB364" s="537"/>
      <c r="CC364" s="537"/>
      <c r="CD364" s="537"/>
      <c r="CE364" s="5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05"/>
  <sheetViews>
    <sheetView topLeftCell="A357" zoomScale="90" zoomScaleNormal="90" workbookViewId="0">
      <selection activeCell="K1011" sqref="K10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6" t="s">
        <v>0</v>
      </c>
      <c r="B1" s="509" t="s">
        <v>1</v>
      </c>
      <c r="C1" s="509" t="s">
        <v>2</v>
      </c>
      <c r="D1" s="509" t="s">
        <v>3</v>
      </c>
      <c r="E1" s="509" t="s">
        <v>4</v>
      </c>
      <c r="F1" s="510" t="s">
        <v>5</v>
      </c>
      <c r="G1" s="511" t="s">
        <v>6</v>
      </c>
      <c r="H1" s="155" t="s">
        <v>7</v>
      </c>
      <c r="I1" s="512" t="s">
        <v>8</v>
      </c>
      <c r="J1" s="513"/>
      <c r="K1" s="514"/>
      <c r="L1" s="527"/>
      <c r="M1" s="528"/>
      <c r="N1" s="534" t="s">
        <v>443</v>
      </c>
      <c r="O1" s="527"/>
      <c r="P1" s="527"/>
      <c r="Q1" s="527"/>
      <c r="R1" s="527"/>
      <c r="S1" s="527"/>
      <c r="T1" s="527"/>
      <c r="U1" s="527"/>
      <c r="V1" s="527"/>
      <c r="W1" s="527"/>
      <c r="X1" s="527"/>
      <c r="Y1" s="527"/>
      <c r="Z1" s="527"/>
      <c r="AA1" s="527"/>
      <c r="AB1" s="527"/>
      <c r="AC1" s="527"/>
      <c r="AD1" s="527"/>
      <c r="AE1" s="527"/>
      <c r="AF1" s="527"/>
      <c r="AG1" s="527"/>
      <c r="AH1" s="527"/>
      <c r="AI1" s="527"/>
      <c r="AJ1" s="527"/>
      <c r="AK1" s="527"/>
      <c r="AL1" s="527"/>
      <c r="AM1" s="527"/>
      <c r="AN1" s="527"/>
      <c r="AO1" s="527"/>
      <c r="AP1" s="527"/>
      <c r="AQ1" s="527"/>
      <c r="AR1" s="527"/>
      <c r="AS1" s="527"/>
      <c r="AT1" s="527"/>
      <c r="AU1" s="527"/>
      <c r="AV1" s="527"/>
      <c r="AW1" s="527"/>
      <c r="AX1" s="527"/>
      <c r="AY1" s="527"/>
      <c r="AZ1" s="527"/>
      <c r="BA1" s="527"/>
      <c r="BB1" s="527"/>
      <c r="BC1" s="527"/>
      <c r="BD1" s="527"/>
      <c r="BE1" s="527"/>
      <c r="BF1" s="527"/>
      <c r="BG1" s="527"/>
      <c r="BH1" s="527"/>
      <c r="BI1" s="527"/>
      <c r="BJ1" s="527"/>
      <c r="BK1" s="527"/>
      <c r="BL1" s="527"/>
      <c r="BM1" s="527"/>
      <c r="BN1" s="527"/>
      <c r="BO1" s="527"/>
      <c r="BP1" s="527"/>
      <c r="BQ1" s="527"/>
      <c r="BR1" s="527"/>
      <c r="BS1" s="527"/>
      <c r="BT1" s="527"/>
      <c r="BU1" s="527"/>
      <c r="BV1" s="527"/>
      <c r="BW1" s="527"/>
      <c r="BX1" s="527"/>
      <c r="BY1" s="527"/>
      <c r="BZ1" s="527"/>
      <c r="CA1" s="527"/>
      <c r="CB1" s="527"/>
      <c r="CC1" s="527"/>
      <c r="CD1" s="527"/>
      <c r="CE1" s="528"/>
    </row>
    <row r="2" spans="1:83" ht="26.25" hidden="1">
      <c r="A2" s="507"/>
      <c r="B2" s="507"/>
      <c r="C2" s="507"/>
      <c r="D2" s="507"/>
      <c r="E2" s="507"/>
      <c r="F2" s="507"/>
      <c r="G2" s="507"/>
      <c r="H2" s="246"/>
      <c r="I2" s="535" t="s">
        <v>11</v>
      </c>
      <c r="J2" s="535" t="s">
        <v>12</v>
      </c>
      <c r="K2" s="514" t="s">
        <v>13</v>
      </c>
      <c r="L2" s="527"/>
      <c r="M2" s="528"/>
      <c r="N2" s="520" t="s">
        <v>14</v>
      </c>
      <c r="O2" s="527"/>
      <c r="P2" s="527"/>
      <c r="Q2" s="528"/>
      <c r="R2" s="521" t="s">
        <v>368</v>
      </c>
      <c r="S2" s="522"/>
      <c r="T2" s="522"/>
      <c r="U2" s="522"/>
      <c r="V2" s="522"/>
      <c r="W2" s="523"/>
      <c r="X2" s="520" t="s">
        <v>15</v>
      </c>
      <c r="Y2" s="527"/>
      <c r="Z2" s="527"/>
      <c r="AA2" s="528"/>
      <c r="AB2" s="521" t="s">
        <v>368</v>
      </c>
      <c r="AC2" s="522"/>
      <c r="AD2" s="522"/>
      <c r="AE2" s="522"/>
      <c r="AF2" s="522"/>
      <c r="AG2" s="523"/>
      <c r="AH2" s="520" t="s">
        <v>16</v>
      </c>
      <c r="AI2" s="527"/>
      <c r="AJ2" s="527"/>
      <c r="AK2" s="528"/>
      <c r="AL2" s="521" t="s">
        <v>368</v>
      </c>
      <c r="AM2" s="522"/>
      <c r="AN2" s="522"/>
      <c r="AO2" s="522"/>
      <c r="AP2" s="522"/>
      <c r="AQ2" s="523"/>
      <c r="AR2" s="520" t="s">
        <v>17</v>
      </c>
      <c r="AS2" s="527"/>
      <c r="AT2" s="527"/>
      <c r="AU2" s="528"/>
      <c r="AV2" s="521" t="s">
        <v>368</v>
      </c>
      <c r="AW2" s="522"/>
      <c r="AX2" s="522"/>
      <c r="AY2" s="522"/>
      <c r="AZ2" s="522"/>
      <c r="BA2" s="523"/>
      <c r="BB2" s="520" t="s">
        <v>18</v>
      </c>
      <c r="BC2" s="527"/>
      <c r="BD2" s="527"/>
      <c r="BE2" s="528"/>
      <c r="BF2" s="521" t="s">
        <v>368</v>
      </c>
      <c r="BG2" s="522"/>
      <c r="BH2" s="522"/>
      <c r="BI2" s="522"/>
      <c r="BJ2" s="522"/>
      <c r="BK2" s="523"/>
      <c r="BL2" s="520" t="s">
        <v>19</v>
      </c>
      <c r="BM2" s="527"/>
      <c r="BN2" s="527"/>
      <c r="BO2" s="528"/>
      <c r="BP2" s="521" t="s">
        <v>368</v>
      </c>
      <c r="BQ2" s="522"/>
      <c r="BR2" s="522"/>
      <c r="BS2" s="522"/>
      <c r="BT2" s="522"/>
      <c r="BU2" s="523"/>
      <c r="BV2" s="520" t="s">
        <v>20</v>
      </c>
      <c r="BW2" s="527"/>
      <c r="BX2" s="527"/>
      <c r="BY2" s="528"/>
      <c r="BZ2" s="521" t="s">
        <v>368</v>
      </c>
      <c r="CA2" s="522"/>
      <c r="CB2" s="522"/>
      <c r="CC2" s="522"/>
      <c r="CD2" s="522"/>
      <c r="CE2" s="523"/>
    </row>
    <row r="3" spans="1:83" ht="26.25" hidden="1">
      <c r="A3" s="507"/>
      <c r="B3" s="507"/>
      <c r="C3" s="507"/>
      <c r="D3" s="507"/>
      <c r="E3" s="507"/>
      <c r="F3" s="507"/>
      <c r="G3" s="507"/>
      <c r="H3" s="246"/>
      <c r="I3" s="507"/>
      <c r="J3" s="507"/>
      <c r="K3" s="514" t="s">
        <v>21</v>
      </c>
      <c r="L3" s="527"/>
      <c r="M3" s="528"/>
      <c r="N3" s="520"/>
      <c r="O3" s="527"/>
      <c r="P3" s="527"/>
      <c r="Q3" s="528"/>
      <c r="R3" s="524"/>
      <c r="S3" s="525"/>
      <c r="T3" s="525"/>
      <c r="U3" s="525"/>
      <c r="V3" s="525"/>
      <c r="W3" s="526"/>
      <c r="X3" s="520"/>
      <c r="Y3" s="527"/>
      <c r="Z3" s="527"/>
      <c r="AA3" s="528"/>
      <c r="AB3" s="524"/>
      <c r="AC3" s="525"/>
      <c r="AD3" s="525"/>
      <c r="AE3" s="525"/>
      <c r="AF3" s="525"/>
      <c r="AG3" s="526"/>
      <c r="AH3" s="520"/>
      <c r="AI3" s="527"/>
      <c r="AJ3" s="527"/>
      <c r="AK3" s="528"/>
      <c r="AL3" s="524"/>
      <c r="AM3" s="525"/>
      <c r="AN3" s="525"/>
      <c r="AO3" s="525"/>
      <c r="AP3" s="525"/>
      <c r="AQ3" s="526"/>
      <c r="AR3" s="520"/>
      <c r="AS3" s="527"/>
      <c r="AT3" s="527"/>
      <c r="AU3" s="528"/>
      <c r="AV3" s="524"/>
      <c r="AW3" s="525"/>
      <c r="AX3" s="525"/>
      <c r="AY3" s="525"/>
      <c r="AZ3" s="525"/>
      <c r="BA3" s="526"/>
      <c r="BB3" s="520"/>
      <c r="BC3" s="527"/>
      <c r="BD3" s="527"/>
      <c r="BE3" s="528"/>
      <c r="BF3" s="524"/>
      <c r="BG3" s="525"/>
      <c r="BH3" s="525"/>
      <c r="BI3" s="525"/>
      <c r="BJ3" s="525"/>
      <c r="BK3" s="526"/>
      <c r="BL3" s="520"/>
      <c r="BM3" s="527"/>
      <c r="BN3" s="527"/>
      <c r="BO3" s="528"/>
      <c r="BP3" s="524"/>
      <c r="BQ3" s="525"/>
      <c r="BR3" s="525"/>
      <c r="BS3" s="525"/>
      <c r="BT3" s="525"/>
      <c r="BU3" s="526"/>
      <c r="BV3" s="520"/>
      <c r="BW3" s="527"/>
      <c r="BX3" s="527"/>
      <c r="BY3" s="528"/>
      <c r="BZ3" s="524"/>
      <c r="CA3" s="525"/>
      <c r="CB3" s="525"/>
      <c r="CC3" s="525"/>
      <c r="CD3" s="525"/>
      <c r="CE3" s="526"/>
    </row>
    <row r="4" spans="1:83" ht="56.25" hidden="1" customHeight="1">
      <c r="A4" s="508"/>
      <c r="B4" s="508"/>
      <c r="C4" s="508"/>
      <c r="D4" s="508"/>
      <c r="E4" s="508"/>
      <c r="F4" s="508"/>
      <c r="G4" s="508"/>
      <c r="H4" s="247"/>
      <c r="I4" s="508"/>
      <c r="J4" s="50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479">
        <v>1112036</v>
      </c>
      <c r="G92" s="480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479">
        <v>1112038</v>
      </c>
      <c r="G94" s="480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0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1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2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2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2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2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2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2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2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2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12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12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12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12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12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12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12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12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12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>
        <v>20058608</v>
      </c>
      <c r="G353" s="238" t="s">
        <v>441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12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385" t="s">
        <v>69</v>
      </c>
      <c r="I355" s="386"/>
      <c r="J355" s="387"/>
      <c r="K355" s="250"/>
      <c r="L355" s="159">
        <f t="shared" si="12"/>
        <v>0</v>
      </c>
      <c r="M355" s="250"/>
      <c r="N355" s="231"/>
      <c r="O355" s="392"/>
      <c r="P355" s="231"/>
      <c r="Q355" s="210"/>
      <c r="R355" s="231"/>
      <c r="S355" s="231"/>
      <c r="T355" s="231"/>
      <c r="U355" s="231"/>
      <c r="V355" s="158"/>
      <c r="W355" s="231"/>
      <c r="X355" s="231"/>
      <c r="Y355" s="394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6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8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0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383">
        <v>20059086</v>
      </c>
      <c r="G356" s="384" t="s">
        <v>436</v>
      </c>
      <c r="H356" s="187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8">
        <v>0</v>
      </c>
      <c r="N356" s="231"/>
      <c r="O356" s="393"/>
      <c r="P356" s="231"/>
      <c r="Q356" s="210"/>
      <c r="R356" s="231"/>
      <c r="S356" s="231"/>
      <c r="T356" s="231"/>
      <c r="U356" s="231"/>
      <c r="V356" s="158"/>
      <c r="W356" s="231"/>
      <c r="X356" s="231"/>
      <c r="Y356" s="395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7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401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3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2"/>
      <c r="BX356" s="173">
        <v>0</v>
      </c>
      <c r="BY356" s="210">
        <f t="shared" ref="BY356:BY367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67" si="17">SUM(O357,Y357,AI357,AS357,BC357,BM357,BW357)</f>
        <v>0</v>
      </c>
      <c r="M357" s="267">
        <v>0</v>
      </c>
      <c r="N357" s="173"/>
      <c r="O357" s="389"/>
      <c r="P357" s="173"/>
      <c r="Q357" s="210"/>
      <c r="R357" s="173"/>
      <c r="S357" s="173"/>
      <c r="T357" s="173"/>
      <c r="U357" s="173"/>
      <c r="V357" s="158"/>
      <c r="W357" s="173"/>
      <c r="X357" s="173"/>
      <c r="Y357" s="390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9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4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76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9">
        <v>1113220</v>
      </c>
      <c r="G358" s="440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7"/>
        <v>0</v>
      </c>
      <c r="M361" s="172"/>
      <c r="N361" s="173"/>
      <c r="O361" s="481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7">
        <v>1113223</v>
      </c>
      <c r="G362" s="378" t="s">
        <v>428</v>
      </c>
      <c r="H362" s="256" t="s">
        <v>42</v>
      </c>
      <c r="I362" s="187"/>
      <c r="J362" s="230"/>
      <c r="K362" s="250"/>
      <c r="L362" s="159">
        <f t="shared" si="17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6">
        <v>362</v>
      </c>
      <c r="B363" s="298"/>
      <c r="C363" s="298"/>
      <c r="D363" s="298"/>
      <c r="E363" s="299"/>
      <c r="F363" s="379">
        <v>1113224</v>
      </c>
      <c r="G363" s="380" t="s">
        <v>430</v>
      </c>
      <c r="H363" s="430" t="s">
        <v>42</v>
      </c>
      <c r="I363" s="298"/>
      <c r="J363" s="312"/>
      <c r="K363" s="313"/>
      <c r="L363" s="159">
        <f t="shared" si="17"/>
        <v>0</v>
      </c>
      <c r="M363" s="172"/>
      <c r="N363" s="173"/>
      <c r="O363" s="481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6">
        <v>363</v>
      </c>
      <c r="B364" s="298"/>
      <c r="C364" s="298"/>
      <c r="D364" s="298"/>
      <c r="E364" s="299"/>
      <c r="F364" s="379">
        <v>1113225</v>
      </c>
      <c r="G364" s="380" t="s">
        <v>431</v>
      </c>
      <c r="H364" s="430" t="s">
        <v>42</v>
      </c>
      <c r="I364" s="298"/>
      <c r="J364" s="312"/>
      <c r="K364" s="313"/>
      <c r="L364" s="159">
        <f t="shared" si="17"/>
        <v>0</v>
      </c>
      <c r="M364" s="172"/>
      <c r="N364" s="173"/>
      <c r="O364" s="481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6"/>
      <c r="B365" s="298"/>
      <c r="C365" s="298"/>
      <c r="D365" s="298"/>
      <c r="E365" s="299"/>
      <c r="F365" s="379"/>
      <c r="G365" s="380" t="s">
        <v>450</v>
      </c>
      <c r="H365" s="256" t="s">
        <v>42</v>
      </c>
      <c r="I365" s="298"/>
      <c r="J365" s="312"/>
      <c r="K365" s="313"/>
      <c r="L365" s="159">
        <f t="shared" si="17"/>
        <v>0</v>
      </c>
      <c r="M365" s="172"/>
      <c r="N365" s="173"/>
      <c r="O365" s="481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6"/>
      <c r="B366" s="298"/>
      <c r="C366" s="298"/>
      <c r="D366" s="298"/>
      <c r="E366" s="299"/>
      <c r="F366" s="379"/>
      <c r="G366" s="380" t="s">
        <v>448</v>
      </c>
      <c r="H366" s="430" t="s">
        <v>42</v>
      </c>
      <c r="I366" s="298"/>
      <c r="J366" s="312"/>
      <c r="K366" s="313"/>
      <c r="L366" s="159">
        <f t="shared" si="17"/>
        <v>0</v>
      </c>
      <c r="M366" s="172"/>
      <c r="N366" s="173"/>
      <c r="O366" s="481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6"/>
      <c r="B367" s="298"/>
      <c r="C367" s="298"/>
      <c r="D367" s="298"/>
      <c r="E367" s="299"/>
      <c r="F367" s="379"/>
      <c r="G367" s="380" t="s">
        <v>449</v>
      </c>
      <c r="H367" s="430" t="s">
        <v>42</v>
      </c>
      <c r="I367" s="298"/>
      <c r="J367" s="312"/>
      <c r="K367" s="313">
        <v>0</v>
      </c>
      <c r="L367" s="159">
        <f t="shared" si="17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2"/>
      <c r="BX367" s="173">
        <v>0</v>
      </c>
      <c r="BY367" s="210">
        <f t="shared" si="15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6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15.75" hidden="1" customHeight="1"/>
    <row r="1002" spans="1:75" ht="15.75" hidden="1" customHeight="1"/>
    <row r="1003" spans="1:75" ht="15.75" hidden="1" customHeight="1"/>
    <row r="1004" spans="1:75" ht="21.75" hidden="1" customHeight="1">
      <c r="A1004" s="167">
        <v>355</v>
      </c>
      <c r="B1004" s="318"/>
      <c r="C1004" s="318"/>
      <c r="D1004" s="318"/>
      <c r="E1004" s="253"/>
      <c r="F1004" s="311">
        <v>20059084</v>
      </c>
      <c r="G1004" s="478" t="s">
        <v>437</v>
      </c>
      <c r="H1004" s="187" t="s">
        <v>69</v>
      </c>
      <c r="I1004" s="318"/>
      <c r="J1004" s="318"/>
      <c r="K1004" s="313">
        <v>0</v>
      </c>
      <c r="L1004" s="159">
        <f>SUM(O1004,Y1004,AI1004,AS1004,BC1004,BM1004,BW1004)</f>
        <v>15300</v>
      </c>
      <c r="M1004" s="388">
        <v>0</v>
      </c>
      <c r="N1004" s="318"/>
      <c r="O1004" s="393">
        <v>2600</v>
      </c>
      <c r="Y1004" s="395">
        <v>2600</v>
      </c>
      <c r="AI1004" s="397">
        <v>2600</v>
      </c>
      <c r="AS1004" s="399">
        <v>2500</v>
      </c>
      <c r="BC1004" s="401">
        <v>2500</v>
      </c>
      <c r="BM1004" s="403">
        <v>2500</v>
      </c>
      <c r="BW1004" s="382"/>
    </row>
    <row r="1005" spans="1:75" ht="24" hidden="1" customHeight="1">
      <c r="A1005" s="167">
        <v>357</v>
      </c>
      <c r="B1005" s="477"/>
      <c r="C1005" s="477"/>
      <c r="D1005" s="477"/>
      <c r="E1005" s="182"/>
      <c r="F1005" s="311">
        <v>20059085</v>
      </c>
      <c r="G1005" s="478" t="s">
        <v>438</v>
      </c>
      <c r="H1005" s="311" t="s">
        <v>69</v>
      </c>
      <c r="I1005" s="477"/>
      <c r="J1005" s="477"/>
      <c r="K1005" s="267">
        <f>SUBTOTAL(9,K319:K1003)</f>
        <v>0</v>
      </c>
      <c r="L1005" s="177">
        <f>SUM(O1005,Y1005,AI1005,AS1005,BC1005,BM1005,BW1005)</f>
        <v>6600</v>
      </c>
      <c r="M1005" s="177"/>
      <c r="N1005" s="477"/>
      <c r="O1005" s="218">
        <v>1100</v>
      </c>
      <c r="Y1005" s="221">
        <v>1100</v>
      </c>
      <c r="AI1005" s="222">
        <v>1100</v>
      </c>
      <c r="AS1005" s="248">
        <v>1100</v>
      </c>
      <c r="BC1005" s="223">
        <v>1100</v>
      </c>
      <c r="BM1005" s="224">
        <v>1100</v>
      </c>
      <c r="BW1005" s="275"/>
    </row>
  </sheetData>
  <autoFilter ref="H1:H1005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8" t="s">
        <v>14</v>
      </c>
      <c r="B1" s="537"/>
      <c r="C1" s="537"/>
      <c r="D1" s="537"/>
      <c r="E1" s="537"/>
      <c r="F1" s="539"/>
      <c r="G1" s="116"/>
      <c r="H1" s="540" t="s">
        <v>15</v>
      </c>
      <c r="I1" s="541"/>
      <c r="J1" s="541"/>
      <c r="K1" s="541"/>
      <c r="L1" s="541"/>
      <c r="M1" s="542"/>
      <c r="N1" s="116"/>
      <c r="O1" s="540" t="s">
        <v>16</v>
      </c>
      <c r="P1" s="541"/>
      <c r="Q1" s="541"/>
      <c r="R1" s="541"/>
      <c r="S1" s="541"/>
      <c r="T1" s="541"/>
      <c r="U1" s="116"/>
      <c r="V1" s="540" t="s">
        <v>17</v>
      </c>
      <c r="W1" s="541"/>
      <c r="X1" s="541"/>
      <c r="Y1" s="541"/>
      <c r="Z1" s="541"/>
      <c r="AA1" s="541"/>
      <c r="AB1" s="116"/>
      <c r="AC1" s="540" t="s">
        <v>394</v>
      </c>
      <c r="AD1" s="541"/>
      <c r="AE1" s="541"/>
      <c r="AF1" s="541"/>
      <c r="AG1" s="541"/>
      <c r="AH1" s="541"/>
      <c r="AI1" s="116"/>
      <c r="AJ1" s="540" t="s">
        <v>19</v>
      </c>
      <c r="AK1" s="541"/>
      <c r="AL1" s="541"/>
      <c r="AM1" s="541"/>
      <c r="AN1" s="541"/>
      <c r="AO1" s="541"/>
      <c r="AP1" s="116"/>
      <c r="AQ1" s="540" t="s">
        <v>395</v>
      </c>
      <c r="AR1" s="541"/>
      <c r="AS1" s="541"/>
      <c r="AT1" s="541"/>
      <c r="AU1" s="541"/>
      <c r="AV1" s="5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3" t="s">
        <v>10</v>
      </c>
      <c r="CU1" s="544"/>
      <c r="CV1" s="544"/>
      <c r="CW1" s="544"/>
      <c r="CX1" s="544"/>
      <c r="CY1" s="544"/>
      <c r="CZ1" s="544"/>
      <c r="DA1" s="544"/>
      <c r="DB1" s="544"/>
      <c r="DC1" s="544"/>
      <c r="DD1" s="544"/>
      <c r="DE1" s="544"/>
      <c r="DF1" s="544"/>
      <c r="DG1" s="544"/>
      <c r="DH1" s="544"/>
      <c r="DI1" s="544"/>
      <c r="DJ1" s="544"/>
      <c r="DK1" s="544"/>
      <c r="DL1" s="544"/>
      <c r="DM1" s="544"/>
      <c r="DN1" s="5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6" t="s">
        <v>18</v>
      </c>
      <c r="BC2" s="544"/>
      <c r="BD2" s="544"/>
      <c r="BE2" s="545"/>
      <c r="BF2" s="547" t="s">
        <v>368</v>
      </c>
      <c r="BG2" s="548"/>
      <c r="BH2" s="548"/>
      <c r="BI2" s="548"/>
      <c r="BJ2" s="548"/>
      <c r="BK2" s="549"/>
      <c r="BL2" s="546" t="s">
        <v>19</v>
      </c>
      <c r="BM2" s="544"/>
      <c r="BN2" s="544"/>
      <c r="BO2" s="545"/>
      <c r="BP2" s="547" t="s">
        <v>368</v>
      </c>
      <c r="BQ2" s="548"/>
      <c r="BR2" s="548"/>
      <c r="BS2" s="548"/>
      <c r="BT2" s="548"/>
      <c r="BU2" s="549"/>
      <c r="BV2" s="546" t="s">
        <v>20</v>
      </c>
      <c r="BW2" s="5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6" t="s">
        <v>17</v>
      </c>
      <c r="CI2" s="544"/>
      <c r="CJ2" s="545"/>
      <c r="CK2" s="546" t="s">
        <v>18</v>
      </c>
      <c r="CL2" s="544"/>
      <c r="CM2" s="545"/>
      <c r="CN2" s="546" t="s">
        <v>19</v>
      </c>
      <c r="CO2" s="544"/>
      <c r="CP2" s="545"/>
      <c r="CQ2" s="546" t="s">
        <v>20</v>
      </c>
      <c r="CR2" s="544"/>
      <c r="CS2" s="545"/>
      <c r="CT2" s="546" t="s">
        <v>14</v>
      </c>
      <c r="CU2" s="544"/>
      <c r="CV2" s="545"/>
      <c r="CW2" s="546" t="s">
        <v>15</v>
      </c>
      <c r="CX2" s="544"/>
      <c r="CY2" s="545"/>
      <c r="CZ2" s="546" t="s">
        <v>16</v>
      </c>
      <c r="DA2" s="544"/>
      <c r="DB2" s="545"/>
      <c r="DC2" s="546" t="s">
        <v>17</v>
      </c>
      <c r="DD2" s="544"/>
      <c r="DE2" s="545"/>
      <c r="DF2" s="546" t="s">
        <v>18</v>
      </c>
      <c r="DG2" s="544"/>
      <c r="DH2" s="545"/>
      <c r="DI2" s="546" t="s">
        <v>19</v>
      </c>
      <c r="DJ2" s="544"/>
      <c r="DK2" s="545"/>
      <c r="DL2" s="546" t="s">
        <v>20</v>
      </c>
      <c r="DM2" s="544"/>
      <c r="DN2" s="5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6"/>
      <c r="BC3" s="544"/>
      <c r="BD3" s="544"/>
      <c r="BE3" s="545"/>
      <c r="BF3" s="550"/>
      <c r="BG3" s="541"/>
      <c r="BH3" s="541"/>
      <c r="BI3" s="541"/>
      <c r="BJ3" s="541"/>
      <c r="BK3" s="542"/>
      <c r="BL3" s="546"/>
      <c r="BM3" s="544"/>
      <c r="BN3" s="544"/>
      <c r="BO3" s="545"/>
      <c r="BP3" s="550"/>
      <c r="BQ3" s="541"/>
      <c r="BR3" s="541"/>
      <c r="BS3" s="541"/>
      <c r="BT3" s="541"/>
      <c r="BU3" s="542"/>
      <c r="BV3" s="546"/>
      <c r="BW3" s="5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6"/>
      <c r="DG3" s="544"/>
      <c r="DH3" s="545"/>
      <c r="DI3" s="546"/>
      <c r="DJ3" s="544"/>
      <c r="DK3" s="545"/>
      <c r="DL3" s="546"/>
      <c r="DM3" s="544"/>
      <c r="DN3" s="5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6" t="s">
        <v>386</v>
      </c>
      <c r="P359" s="5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6" t="s">
        <v>386</v>
      </c>
      <c r="Z359" s="5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6" t="s">
        <v>386</v>
      </c>
      <c r="AJ359" s="5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6" t="s">
        <v>386</v>
      </c>
      <c r="AT359" s="5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6" t="s">
        <v>386</v>
      </c>
      <c r="BD359" s="5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6" t="s">
        <v>386</v>
      </c>
      <c r="BN359" s="5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6" t="s">
        <v>386</v>
      </c>
      <c r="BX359" s="537"/>
      <c r="BY359" s="5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6" t="s">
        <v>391</v>
      </c>
      <c r="P362" s="5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6" t="s">
        <v>391</v>
      </c>
      <c r="Z362" s="5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6" t="s">
        <v>391</v>
      </c>
      <c r="AJ362" s="5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6" t="s">
        <v>391</v>
      </c>
      <c r="AT362" s="5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6" t="s">
        <v>391</v>
      </c>
      <c r="BD362" s="5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6" t="s">
        <v>391</v>
      </c>
      <c r="BN362" s="5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6" t="s">
        <v>391</v>
      </c>
      <c r="BX362" s="537"/>
      <c r="BY362" s="537"/>
      <c r="BZ362" s="537"/>
      <c r="CA362" s="537"/>
      <c r="CB362" s="537"/>
      <c r="CC362" s="537"/>
      <c r="CD362" s="537"/>
      <c r="CE362" s="5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6" t="s">
        <v>392</v>
      </c>
      <c r="P363" s="5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6" t="s">
        <v>392</v>
      </c>
      <c r="Z363" s="5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6" t="s">
        <v>392</v>
      </c>
      <c r="AJ363" s="5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6" t="s">
        <v>392</v>
      </c>
      <c r="AT363" s="5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6" t="s">
        <v>392</v>
      </c>
      <c r="BD363" s="5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6" t="s">
        <v>392</v>
      </c>
      <c r="BN363" s="5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6" t="s">
        <v>392</v>
      </c>
      <c r="BX363" s="537"/>
      <c r="BY363" s="537"/>
      <c r="BZ363" s="537"/>
      <c r="CA363" s="537"/>
      <c r="CB363" s="537"/>
      <c r="CC363" s="537"/>
      <c r="CD363" s="537"/>
      <c r="CE363" s="5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6" t="s">
        <v>393</v>
      </c>
      <c r="P364" s="5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6" t="s">
        <v>393</v>
      </c>
      <c r="Z364" s="5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6" t="s">
        <v>393</v>
      </c>
      <c r="AJ364" s="5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6" t="s">
        <v>393</v>
      </c>
      <c r="AT364" s="5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6" t="s">
        <v>393</v>
      </c>
      <c r="BD364" s="5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6" t="s">
        <v>393</v>
      </c>
      <c r="BN364" s="5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6" t="s">
        <v>393</v>
      </c>
      <c r="BX364" s="537"/>
      <c r="BY364" s="537"/>
      <c r="BZ364" s="537"/>
      <c r="CA364" s="537"/>
      <c r="CB364" s="537"/>
      <c r="CC364" s="537"/>
      <c r="CD364" s="537"/>
      <c r="CE364" s="5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8"/>
  <sheetViews>
    <sheetView topLeftCell="A169" zoomScale="90" zoomScaleNormal="90" workbookViewId="0">
      <selection activeCell="Y372" sqref="Y37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6" t="s">
        <v>0</v>
      </c>
      <c r="B1" s="509" t="s">
        <v>1</v>
      </c>
      <c r="C1" s="509" t="s">
        <v>2</v>
      </c>
      <c r="D1" s="509" t="s">
        <v>3</v>
      </c>
      <c r="E1" s="509" t="s">
        <v>4</v>
      </c>
      <c r="F1" s="510" t="s">
        <v>5</v>
      </c>
      <c r="G1" s="511" t="s">
        <v>6</v>
      </c>
      <c r="H1" s="155" t="s">
        <v>7</v>
      </c>
      <c r="I1" s="512" t="s">
        <v>8</v>
      </c>
      <c r="J1" s="528"/>
      <c r="K1" s="514"/>
      <c r="L1" s="527"/>
      <c r="M1" s="528"/>
      <c r="N1" s="534" t="s">
        <v>444</v>
      </c>
      <c r="O1" s="527"/>
      <c r="P1" s="527"/>
      <c r="Q1" s="527"/>
      <c r="R1" s="527"/>
      <c r="S1" s="527"/>
      <c r="T1" s="527"/>
      <c r="U1" s="527"/>
      <c r="V1" s="527"/>
      <c r="W1" s="527"/>
      <c r="X1" s="527"/>
      <c r="Y1" s="527"/>
      <c r="Z1" s="527"/>
      <c r="AA1" s="527"/>
      <c r="AB1" s="527"/>
      <c r="AC1" s="527"/>
      <c r="AD1" s="527"/>
      <c r="AE1" s="527"/>
      <c r="AF1" s="527"/>
      <c r="AG1" s="527"/>
      <c r="AH1" s="527"/>
      <c r="AI1" s="527"/>
      <c r="AJ1" s="527"/>
      <c r="AK1" s="527"/>
      <c r="AL1" s="527"/>
      <c r="AM1" s="527"/>
      <c r="AN1" s="527"/>
      <c r="AO1" s="527"/>
      <c r="AP1" s="527"/>
      <c r="AQ1" s="527"/>
      <c r="AR1" s="527"/>
      <c r="AS1" s="527"/>
      <c r="AT1" s="527"/>
      <c r="AU1" s="527"/>
      <c r="AV1" s="527"/>
      <c r="AW1" s="527"/>
      <c r="AX1" s="527"/>
      <c r="AY1" s="527"/>
      <c r="AZ1" s="527"/>
      <c r="BA1" s="527"/>
      <c r="BB1" s="527"/>
      <c r="BC1" s="527"/>
      <c r="BD1" s="527"/>
      <c r="BE1" s="527"/>
      <c r="BF1" s="527"/>
      <c r="BG1" s="527"/>
      <c r="BH1" s="527"/>
      <c r="BI1" s="527"/>
      <c r="BJ1" s="527"/>
      <c r="BK1" s="527"/>
      <c r="BL1" s="527"/>
      <c r="BM1" s="527"/>
      <c r="BN1" s="527"/>
      <c r="BO1" s="527"/>
      <c r="BP1" s="527"/>
      <c r="BQ1" s="527"/>
      <c r="BR1" s="527"/>
      <c r="BS1" s="527"/>
      <c r="BT1" s="527"/>
      <c r="BU1" s="527"/>
      <c r="BV1" s="527"/>
      <c r="BW1" s="527"/>
      <c r="BX1" s="527"/>
      <c r="BY1" s="527"/>
      <c r="BZ1" s="527"/>
      <c r="CA1" s="527"/>
      <c r="CB1" s="527"/>
      <c r="CC1" s="527"/>
      <c r="CD1" s="527"/>
      <c r="CE1" s="528"/>
    </row>
    <row r="2" spans="1:83" ht="26.25" hidden="1">
      <c r="A2" s="507"/>
      <c r="B2" s="507"/>
      <c r="C2" s="507"/>
      <c r="D2" s="507"/>
      <c r="E2" s="507"/>
      <c r="F2" s="507"/>
      <c r="G2" s="507"/>
      <c r="H2" s="246"/>
      <c r="I2" s="535" t="s">
        <v>11</v>
      </c>
      <c r="J2" s="535" t="s">
        <v>12</v>
      </c>
      <c r="K2" s="514" t="s">
        <v>13</v>
      </c>
      <c r="L2" s="527"/>
      <c r="M2" s="528"/>
      <c r="N2" s="520" t="s">
        <v>14</v>
      </c>
      <c r="O2" s="527"/>
      <c r="P2" s="527"/>
      <c r="Q2" s="528"/>
      <c r="R2" s="521" t="s">
        <v>368</v>
      </c>
      <c r="S2" s="522"/>
      <c r="T2" s="522"/>
      <c r="U2" s="522"/>
      <c r="V2" s="522"/>
      <c r="W2" s="523"/>
      <c r="X2" s="520" t="s">
        <v>15</v>
      </c>
      <c r="Y2" s="527"/>
      <c r="Z2" s="527"/>
      <c r="AA2" s="528"/>
      <c r="AB2" s="521" t="s">
        <v>368</v>
      </c>
      <c r="AC2" s="522"/>
      <c r="AD2" s="522"/>
      <c r="AE2" s="522"/>
      <c r="AF2" s="522"/>
      <c r="AG2" s="523"/>
      <c r="AH2" s="520" t="s">
        <v>16</v>
      </c>
      <c r="AI2" s="527"/>
      <c r="AJ2" s="527"/>
      <c r="AK2" s="528"/>
      <c r="AL2" s="521" t="s">
        <v>368</v>
      </c>
      <c r="AM2" s="522"/>
      <c r="AN2" s="522"/>
      <c r="AO2" s="522"/>
      <c r="AP2" s="522"/>
      <c r="AQ2" s="523"/>
      <c r="AR2" s="520" t="s">
        <v>17</v>
      </c>
      <c r="AS2" s="527"/>
      <c r="AT2" s="527"/>
      <c r="AU2" s="528"/>
      <c r="AV2" s="521" t="s">
        <v>368</v>
      </c>
      <c r="AW2" s="522"/>
      <c r="AX2" s="522"/>
      <c r="AY2" s="522"/>
      <c r="AZ2" s="522"/>
      <c r="BA2" s="523"/>
      <c r="BB2" s="520" t="s">
        <v>18</v>
      </c>
      <c r="BC2" s="527"/>
      <c r="BD2" s="527"/>
      <c r="BE2" s="528"/>
      <c r="BF2" s="521" t="s">
        <v>368</v>
      </c>
      <c r="BG2" s="522"/>
      <c r="BH2" s="522"/>
      <c r="BI2" s="522"/>
      <c r="BJ2" s="522"/>
      <c r="BK2" s="523"/>
      <c r="BL2" s="520" t="s">
        <v>19</v>
      </c>
      <c r="BM2" s="527"/>
      <c r="BN2" s="527"/>
      <c r="BO2" s="528"/>
      <c r="BP2" s="521" t="s">
        <v>368</v>
      </c>
      <c r="BQ2" s="522"/>
      <c r="BR2" s="522"/>
      <c r="BS2" s="522"/>
      <c r="BT2" s="522"/>
      <c r="BU2" s="523"/>
      <c r="BV2" s="520" t="s">
        <v>20</v>
      </c>
      <c r="BW2" s="527"/>
      <c r="BX2" s="527"/>
      <c r="BY2" s="528"/>
      <c r="BZ2" s="521" t="s">
        <v>368</v>
      </c>
      <c r="CA2" s="522"/>
      <c r="CB2" s="522"/>
      <c r="CC2" s="522"/>
      <c r="CD2" s="522"/>
      <c r="CE2" s="523"/>
    </row>
    <row r="3" spans="1:83" ht="26.25" hidden="1">
      <c r="A3" s="507"/>
      <c r="B3" s="507"/>
      <c r="C3" s="507"/>
      <c r="D3" s="507"/>
      <c r="E3" s="507"/>
      <c r="F3" s="507"/>
      <c r="G3" s="507"/>
      <c r="H3" s="246"/>
      <c r="I3" s="507"/>
      <c r="J3" s="507"/>
      <c r="K3" s="514" t="s">
        <v>21</v>
      </c>
      <c r="L3" s="527"/>
      <c r="M3" s="528"/>
      <c r="N3" s="520"/>
      <c r="O3" s="527"/>
      <c r="P3" s="527"/>
      <c r="Q3" s="528"/>
      <c r="R3" s="524"/>
      <c r="S3" s="525"/>
      <c r="T3" s="525"/>
      <c r="U3" s="525"/>
      <c r="V3" s="525"/>
      <c r="W3" s="526"/>
      <c r="X3" s="520"/>
      <c r="Y3" s="527"/>
      <c r="Z3" s="527"/>
      <c r="AA3" s="528"/>
      <c r="AB3" s="524"/>
      <c r="AC3" s="525"/>
      <c r="AD3" s="525"/>
      <c r="AE3" s="525"/>
      <c r="AF3" s="525"/>
      <c r="AG3" s="526"/>
      <c r="AH3" s="520"/>
      <c r="AI3" s="527"/>
      <c r="AJ3" s="527"/>
      <c r="AK3" s="528"/>
      <c r="AL3" s="524"/>
      <c r="AM3" s="525"/>
      <c r="AN3" s="525"/>
      <c r="AO3" s="525"/>
      <c r="AP3" s="525"/>
      <c r="AQ3" s="526"/>
      <c r="AR3" s="520"/>
      <c r="AS3" s="527"/>
      <c r="AT3" s="527"/>
      <c r="AU3" s="528"/>
      <c r="AV3" s="524"/>
      <c r="AW3" s="525"/>
      <c r="AX3" s="525"/>
      <c r="AY3" s="525"/>
      <c r="AZ3" s="525"/>
      <c r="BA3" s="526"/>
      <c r="BB3" s="520"/>
      <c r="BC3" s="527"/>
      <c r="BD3" s="527"/>
      <c r="BE3" s="528"/>
      <c r="BF3" s="524"/>
      <c r="BG3" s="525"/>
      <c r="BH3" s="525"/>
      <c r="BI3" s="525"/>
      <c r="BJ3" s="525"/>
      <c r="BK3" s="526"/>
      <c r="BL3" s="520"/>
      <c r="BM3" s="527"/>
      <c r="BN3" s="527"/>
      <c r="BO3" s="528"/>
      <c r="BP3" s="524"/>
      <c r="BQ3" s="525"/>
      <c r="BR3" s="525"/>
      <c r="BS3" s="525"/>
      <c r="BT3" s="525"/>
      <c r="BU3" s="526"/>
      <c r="BV3" s="520"/>
      <c r="BW3" s="527"/>
      <c r="BX3" s="527"/>
      <c r="BY3" s="528"/>
      <c r="BZ3" s="524"/>
      <c r="CA3" s="525"/>
      <c r="CB3" s="525"/>
      <c r="CC3" s="525"/>
      <c r="CD3" s="525"/>
      <c r="CE3" s="526"/>
    </row>
    <row r="4" spans="1:83" ht="56.25" hidden="1" customHeight="1">
      <c r="A4" s="508"/>
      <c r="B4" s="508"/>
      <c r="C4" s="508"/>
      <c r="D4" s="508"/>
      <c r="E4" s="508"/>
      <c r="F4" s="508"/>
      <c r="G4" s="508"/>
      <c r="H4" s="247"/>
      <c r="I4" s="508"/>
      <c r="J4" s="50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62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404">
        <v>1001001113</v>
      </c>
      <c r="G350" s="405" t="s">
        <v>384</v>
      </c>
      <c r="H350" s="406" t="s">
        <v>378</v>
      </c>
      <c r="I350" s="406"/>
      <c r="J350" s="407"/>
      <c r="K350" s="408">
        <v>0</v>
      </c>
      <c r="L350" s="409">
        <f t="shared" si="3"/>
        <v>0</v>
      </c>
      <c r="M350" s="250">
        <v>0</v>
      </c>
      <c r="N350" s="231"/>
      <c r="O350" s="288"/>
      <c r="P350" s="231"/>
      <c r="Q350" s="410"/>
      <c r="R350" s="231"/>
      <c r="S350" s="231"/>
      <c r="T350" s="231"/>
      <c r="U350" s="231"/>
      <c r="V350" s="230"/>
      <c r="W350" s="231"/>
      <c r="X350" s="231"/>
      <c r="Y350" s="258"/>
      <c r="Z350" s="231"/>
      <c r="AA350" s="410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10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10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10"/>
      <c r="BF350" s="231"/>
      <c r="BG350" s="231"/>
      <c r="BH350" s="231"/>
      <c r="BI350" s="231"/>
      <c r="BJ350" s="230"/>
      <c r="BK350" s="231"/>
      <c r="BL350" s="231"/>
      <c r="BM350" s="402"/>
      <c r="BN350" s="231"/>
      <c r="BO350" s="410"/>
      <c r="BP350" s="231"/>
      <c r="BQ350" s="231"/>
      <c r="BR350" s="231"/>
      <c r="BS350" s="231"/>
      <c r="BT350" s="230"/>
      <c r="BU350" s="231"/>
      <c r="BV350" s="231"/>
      <c r="BW350" s="411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297">
        <v>350</v>
      </c>
      <c r="B351" s="298"/>
      <c r="C351" s="298"/>
      <c r="D351" s="356"/>
      <c r="E351" s="299"/>
      <c r="F351" s="424">
        <v>1001001114</v>
      </c>
      <c r="G351" s="425" t="s">
        <v>385</v>
      </c>
      <c r="H351" s="424" t="s">
        <v>378</v>
      </c>
      <c r="I351" s="424"/>
      <c r="J351" s="426"/>
      <c r="K351" s="427">
        <v>0</v>
      </c>
      <c r="L351" s="428">
        <f t="shared" si="3"/>
        <v>0</v>
      </c>
      <c r="M351" s="313">
        <v>0</v>
      </c>
      <c r="N351" s="314"/>
      <c r="O351" s="416"/>
      <c r="P351" s="314"/>
      <c r="Q351" s="315"/>
      <c r="R351" s="314"/>
      <c r="S351" s="314"/>
      <c r="T351" s="314"/>
      <c r="U351" s="314"/>
      <c r="V351" s="312"/>
      <c r="W351" s="314"/>
      <c r="X351" s="314"/>
      <c r="Y351" s="417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8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9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20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9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21"/>
      <c r="BX351" s="422">
        <v>0</v>
      </c>
      <c r="BY351" s="410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9">
        <v>1113219</v>
      </c>
      <c r="G352" s="380" t="s">
        <v>413</v>
      </c>
      <c r="H352" s="430" t="s">
        <v>42</v>
      </c>
      <c r="I352" s="298"/>
      <c r="J352" s="312"/>
      <c r="K352" s="313">
        <v>0</v>
      </c>
      <c r="L352" s="415">
        <f t="shared" ref="L352:L354" si="8">SUM(O352,Y352,AI352,AS352,BC352,BM352,BW352)</f>
        <v>0</v>
      </c>
      <c r="M352" s="313">
        <v>0</v>
      </c>
      <c r="N352" s="314"/>
      <c r="O352" s="364"/>
      <c r="P352" s="314"/>
      <c r="Q352" s="315"/>
      <c r="R352" s="314"/>
      <c r="S352" s="314"/>
      <c r="T352" s="314"/>
      <c r="U352" s="314"/>
      <c r="V352" s="312"/>
      <c r="W352" s="314"/>
      <c r="X352" s="314"/>
      <c r="Y352" s="366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5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7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31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9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9"/>
      <c r="BX352" s="423">
        <v>0</v>
      </c>
      <c r="BY352" s="412">
        <f t="shared" si="6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9">
        <v>1113220</v>
      </c>
      <c r="G353" s="440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89"/>
      <c r="P353" s="268"/>
      <c r="Q353" s="412"/>
      <c r="R353" s="268"/>
      <c r="S353" s="268"/>
      <c r="T353" s="268"/>
      <c r="U353" s="268"/>
      <c r="V353" s="158"/>
      <c r="W353" s="268"/>
      <c r="X353" s="268"/>
      <c r="Y353" s="390"/>
      <c r="Z353" s="268"/>
      <c r="AA353" s="412"/>
      <c r="AB353" s="268"/>
      <c r="AC353" s="268"/>
      <c r="AD353" s="268"/>
      <c r="AE353" s="268"/>
      <c r="AF353" s="158"/>
      <c r="AG353" s="268"/>
      <c r="AH353" s="268"/>
      <c r="AI353" s="391"/>
      <c r="AJ353" s="268"/>
      <c r="AK353" s="412"/>
      <c r="AL353" s="268"/>
      <c r="AM353" s="268"/>
      <c r="AN353" s="268"/>
      <c r="AO353" s="268"/>
      <c r="AP353" s="158"/>
      <c r="AQ353" s="268"/>
      <c r="AR353" s="268"/>
      <c r="AS353" s="413"/>
      <c r="AT353" s="268"/>
      <c r="AU353" s="412"/>
      <c r="AV353" s="268"/>
      <c r="AW353" s="268"/>
      <c r="AX353" s="268"/>
      <c r="AY353" s="268"/>
      <c r="AZ353" s="158"/>
      <c r="BA353" s="268"/>
      <c r="BB353" s="268"/>
      <c r="BC353" s="414"/>
      <c r="BD353" s="268"/>
      <c r="BE353" s="412"/>
      <c r="BF353" s="268"/>
      <c r="BG353" s="268"/>
      <c r="BH353" s="268"/>
      <c r="BI353" s="268"/>
      <c r="BJ353" s="158"/>
      <c r="BK353" s="268"/>
      <c r="BL353" s="268"/>
      <c r="BM353" s="476"/>
      <c r="BN353" s="268"/>
      <c r="BO353" s="412"/>
      <c r="BP353" s="268"/>
      <c r="BQ353" s="268"/>
      <c r="BR353" s="268"/>
      <c r="BS353" s="268"/>
      <c r="BT353" s="158"/>
      <c r="BU353" s="268"/>
      <c r="BV353" s="268"/>
      <c r="BW353" s="482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ref="L355" si="9">SUM(O355,Y355,AI355,AS355,BC355,BM355,BW355)</f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7">
        <v>1113222</v>
      </c>
      <c r="G356" s="378" t="s">
        <v>426</v>
      </c>
      <c r="H356" s="178" t="s">
        <v>42</v>
      </c>
      <c r="I356" s="168"/>
      <c r="J356" s="158"/>
      <c r="K356" s="172"/>
      <c r="L356" s="159"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2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9">
        <v>1113223</v>
      </c>
      <c r="G357" s="380" t="s">
        <v>428</v>
      </c>
      <c r="H357" s="178" t="s">
        <v>42</v>
      </c>
      <c r="I357" s="168"/>
      <c r="J357" s="158"/>
      <c r="K357" s="172"/>
      <c r="L357" s="159">
        <f>SUM(O357,Y357,AI357,AS357,BC357,BM357,BW357)</f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9">
        <v>1113224</v>
      </c>
      <c r="G358" s="380" t="s">
        <v>430</v>
      </c>
      <c r="H358" s="178" t="s">
        <v>42</v>
      </c>
      <c r="I358" s="168"/>
      <c r="J358" s="158"/>
      <c r="K358" s="172"/>
      <c r="L358" s="159"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9">
        <v>1113225</v>
      </c>
      <c r="G359" s="380" t="s">
        <v>431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/>
      <c r="B360" s="197"/>
      <c r="C360" s="298"/>
      <c r="D360" s="298"/>
      <c r="E360" s="299"/>
      <c r="F360" s="379"/>
      <c r="G360" s="380" t="s">
        <v>447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/>
      <c r="B361" s="197"/>
      <c r="C361" s="298"/>
      <c r="D361" s="298"/>
      <c r="E361" s="299"/>
      <c r="F361" s="379"/>
      <c r="G361" s="380" t="s">
        <v>451</v>
      </c>
      <c r="H361" s="178" t="s">
        <v>42</v>
      </c>
      <c r="I361" s="168"/>
      <c r="J361" s="158"/>
      <c r="K361" s="172"/>
      <c r="L361" s="159"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/>
      <c r="B362" s="197"/>
      <c r="C362" s="298"/>
      <c r="D362" s="298"/>
      <c r="E362" s="299"/>
      <c r="F362" s="318"/>
      <c r="G362" s="380" t="s">
        <v>449</v>
      </c>
      <c r="H362" s="178" t="s">
        <v>42</v>
      </c>
      <c r="I362" s="168"/>
      <c r="J362" s="158"/>
      <c r="K362" s="172">
        <v>0</v>
      </c>
      <c r="L362" s="159"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/>
      <c r="BX362" s="173">
        <v>0</v>
      </c>
      <c r="BY362" s="210">
        <f t="shared" si="6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7"/>
        <v>0</v>
      </c>
      <c r="CE362" s="173"/>
    </row>
    <row r="363" spans="1:83" ht="29.25" hidden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8" t="s">
        <v>14</v>
      </c>
      <c r="B1" s="537"/>
      <c r="C1" s="537"/>
      <c r="D1" s="537"/>
      <c r="E1" s="537"/>
      <c r="F1" s="539"/>
      <c r="G1" s="116"/>
      <c r="H1" s="540" t="s">
        <v>15</v>
      </c>
      <c r="I1" s="541"/>
      <c r="J1" s="541"/>
      <c r="K1" s="541"/>
      <c r="L1" s="541"/>
      <c r="M1" s="542"/>
      <c r="N1" s="116"/>
      <c r="O1" s="540" t="s">
        <v>16</v>
      </c>
      <c r="P1" s="541"/>
      <c r="Q1" s="541"/>
      <c r="R1" s="541"/>
      <c r="S1" s="541"/>
      <c r="T1" s="541"/>
      <c r="U1" s="116"/>
      <c r="V1" s="540" t="s">
        <v>17</v>
      </c>
      <c r="W1" s="541"/>
      <c r="X1" s="541"/>
      <c r="Y1" s="541"/>
      <c r="Z1" s="541"/>
      <c r="AA1" s="541"/>
      <c r="AB1" s="116"/>
      <c r="AC1" s="540" t="s">
        <v>394</v>
      </c>
      <c r="AD1" s="541"/>
      <c r="AE1" s="541"/>
      <c r="AF1" s="541"/>
      <c r="AG1" s="541"/>
      <c r="AH1" s="541"/>
      <c r="AI1" s="116"/>
      <c r="AJ1" s="540" t="s">
        <v>19</v>
      </c>
      <c r="AK1" s="541"/>
      <c r="AL1" s="541"/>
      <c r="AM1" s="541"/>
      <c r="AN1" s="541"/>
      <c r="AO1" s="541"/>
      <c r="AP1" s="116"/>
      <c r="AQ1" s="540" t="s">
        <v>395</v>
      </c>
      <c r="AR1" s="541"/>
      <c r="AS1" s="541"/>
      <c r="AT1" s="541"/>
      <c r="AU1" s="541"/>
      <c r="AV1" s="5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3" t="s">
        <v>10</v>
      </c>
      <c r="CU1" s="544"/>
      <c r="CV1" s="544"/>
      <c r="CW1" s="544"/>
      <c r="CX1" s="544"/>
      <c r="CY1" s="544"/>
      <c r="CZ1" s="544"/>
      <c r="DA1" s="544"/>
      <c r="DB1" s="544"/>
      <c r="DC1" s="544"/>
      <c r="DD1" s="544"/>
      <c r="DE1" s="544"/>
      <c r="DF1" s="544"/>
      <c r="DG1" s="544"/>
      <c r="DH1" s="544"/>
      <c r="DI1" s="544"/>
      <c r="DJ1" s="544"/>
      <c r="DK1" s="544"/>
      <c r="DL1" s="544"/>
      <c r="DM1" s="544"/>
      <c r="DN1" s="5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6" t="s">
        <v>18</v>
      </c>
      <c r="BC2" s="544"/>
      <c r="BD2" s="544"/>
      <c r="BE2" s="545"/>
      <c r="BF2" s="547" t="s">
        <v>368</v>
      </c>
      <c r="BG2" s="548"/>
      <c r="BH2" s="548"/>
      <c r="BI2" s="548"/>
      <c r="BJ2" s="548"/>
      <c r="BK2" s="549"/>
      <c r="BL2" s="546" t="s">
        <v>19</v>
      </c>
      <c r="BM2" s="544"/>
      <c r="BN2" s="544"/>
      <c r="BO2" s="545"/>
      <c r="BP2" s="547" t="s">
        <v>368</v>
      </c>
      <c r="BQ2" s="548"/>
      <c r="BR2" s="548"/>
      <c r="BS2" s="548"/>
      <c r="BT2" s="548"/>
      <c r="BU2" s="549"/>
      <c r="BV2" s="546" t="s">
        <v>20</v>
      </c>
      <c r="BW2" s="5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6" t="s">
        <v>17</v>
      </c>
      <c r="CI2" s="544"/>
      <c r="CJ2" s="545"/>
      <c r="CK2" s="546" t="s">
        <v>18</v>
      </c>
      <c r="CL2" s="544"/>
      <c r="CM2" s="545"/>
      <c r="CN2" s="546" t="s">
        <v>19</v>
      </c>
      <c r="CO2" s="544"/>
      <c r="CP2" s="545"/>
      <c r="CQ2" s="546" t="s">
        <v>20</v>
      </c>
      <c r="CR2" s="544"/>
      <c r="CS2" s="545"/>
      <c r="CT2" s="546" t="s">
        <v>14</v>
      </c>
      <c r="CU2" s="544"/>
      <c r="CV2" s="545"/>
      <c r="CW2" s="546" t="s">
        <v>15</v>
      </c>
      <c r="CX2" s="544"/>
      <c r="CY2" s="545"/>
      <c r="CZ2" s="546" t="s">
        <v>16</v>
      </c>
      <c r="DA2" s="544"/>
      <c r="DB2" s="545"/>
      <c r="DC2" s="546" t="s">
        <v>17</v>
      </c>
      <c r="DD2" s="544"/>
      <c r="DE2" s="545"/>
      <c r="DF2" s="546" t="s">
        <v>18</v>
      </c>
      <c r="DG2" s="544"/>
      <c r="DH2" s="545"/>
      <c r="DI2" s="546" t="s">
        <v>19</v>
      </c>
      <c r="DJ2" s="544"/>
      <c r="DK2" s="545"/>
      <c r="DL2" s="546" t="s">
        <v>20</v>
      </c>
      <c r="DM2" s="544"/>
      <c r="DN2" s="5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6"/>
      <c r="BC3" s="544"/>
      <c r="BD3" s="544"/>
      <c r="BE3" s="545"/>
      <c r="BF3" s="550"/>
      <c r="BG3" s="541"/>
      <c r="BH3" s="541"/>
      <c r="BI3" s="541"/>
      <c r="BJ3" s="541"/>
      <c r="BK3" s="542"/>
      <c r="BL3" s="546"/>
      <c r="BM3" s="544"/>
      <c r="BN3" s="544"/>
      <c r="BO3" s="545"/>
      <c r="BP3" s="550"/>
      <c r="BQ3" s="541"/>
      <c r="BR3" s="541"/>
      <c r="BS3" s="541"/>
      <c r="BT3" s="541"/>
      <c r="BU3" s="542"/>
      <c r="BV3" s="546"/>
      <c r="BW3" s="5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6"/>
      <c r="DG3" s="544"/>
      <c r="DH3" s="545"/>
      <c r="DI3" s="546"/>
      <c r="DJ3" s="544"/>
      <c r="DK3" s="545"/>
      <c r="DL3" s="546"/>
      <c r="DM3" s="544"/>
      <c r="DN3" s="5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6" t="s">
        <v>386</v>
      </c>
      <c r="P359" s="5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6" t="s">
        <v>386</v>
      </c>
      <c r="Z359" s="5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6" t="s">
        <v>386</v>
      </c>
      <c r="AJ359" s="5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6" t="s">
        <v>386</v>
      </c>
      <c r="AT359" s="5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6" t="s">
        <v>386</v>
      </c>
      <c r="BD359" s="5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6" t="s">
        <v>386</v>
      </c>
      <c r="BN359" s="5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6" t="s">
        <v>386</v>
      </c>
      <c r="BX359" s="537"/>
      <c r="BY359" s="5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6" t="s">
        <v>391</v>
      </c>
      <c r="P362" s="5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6" t="s">
        <v>391</v>
      </c>
      <c r="Z362" s="5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6" t="s">
        <v>391</v>
      </c>
      <c r="AJ362" s="5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6" t="s">
        <v>391</v>
      </c>
      <c r="AT362" s="5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6" t="s">
        <v>391</v>
      </c>
      <c r="BD362" s="5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6" t="s">
        <v>391</v>
      </c>
      <c r="BN362" s="5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6" t="s">
        <v>391</v>
      </c>
      <c r="BX362" s="537"/>
      <c r="BY362" s="537"/>
      <c r="BZ362" s="537"/>
      <c r="CA362" s="537"/>
      <c r="CB362" s="537"/>
      <c r="CC362" s="537"/>
      <c r="CD362" s="537"/>
      <c r="CE362" s="5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6" t="s">
        <v>392</v>
      </c>
      <c r="P363" s="5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6" t="s">
        <v>392</v>
      </c>
      <c r="Z363" s="5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6" t="s">
        <v>392</v>
      </c>
      <c r="AJ363" s="5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6" t="s">
        <v>392</v>
      </c>
      <c r="AT363" s="5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6" t="s">
        <v>392</v>
      </c>
      <c r="BD363" s="5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6" t="s">
        <v>392</v>
      </c>
      <c r="BN363" s="5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6" t="s">
        <v>392</v>
      </c>
      <c r="BX363" s="537"/>
      <c r="BY363" s="537"/>
      <c r="BZ363" s="537"/>
      <c r="CA363" s="537"/>
      <c r="CB363" s="537"/>
      <c r="CC363" s="537"/>
      <c r="CD363" s="537"/>
      <c r="CE363" s="5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6" t="s">
        <v>393</v>
      </c>
      <c r="P364" s="5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6" t="s">
        <v>393</v>
      </c>
      <c r="Z364" s="5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6" t="s">
        <v>393</v>
      </c>
      <c r="AJ364" s="5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6" t="s">
        <v>393</v>
      </c>
      <c r="AT364" s="5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6" t="s">
        <v>393</v>
      </c>
      <c r="BD364" s="5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6" t="s">
        <v>393</v>
      </c>
      <c r="BN364" s="5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6" t="s">
        <v>393</v>
      </c>
      <c r="BX364" s="537"/>
      <c r="BY364" s="537"/>
      <c r="BZ364" s="537"/>
      <c r="CA364" s="537"/>
      <c r="CB364" s="537"/>
      <c r="CC364" s="537"/>
      <c r="CD364" s="537"/>
      <c r="CE364" s="5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2"/>
  <sheetViews>
    <sheetView topLeftCell="A359" workbookViewId="0">
      <selection activeCell="G385" sqref="G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6" t="s">
        <v>0</v>
      </c>
      <c r="B1" s="509" t="s">
        <v>1</v>
      </c>
      <c r="C1" s="509" t="s">
        <v>2</v>
      </c>
      <c r="D1" s="509" t="s">
        <v>3</v>
      </c>
      <c r="E1" s="509" t="s">
        <v>4</v>
      </c>
      <c r="F1" s="510" t="s">
        <v>5</v>
      </c>
      <c r="G1" s="511" t="s">
        <v>6</v>
      </c>
      <c r="H1" s="155" t="s">
        <v>7</v>
      </c>
      <c r="I1" s="512" t="s">
        <v>8</v>
      </c>
      <c r="J1" s="528"/>
      <c r="K1" s="514"/>
      <c r="L1" s="527"/>
      <c r="M1" s="528"/>
      <c r="N1" s="534" t="s">
        <v>445</v>
      </c>
      <c r="O1" s="527"/>
      <c r="P1" s="527"/>
      <c r="Q1" s="527"/>
      <c r="R1" s="527"/>
      <c r="S1" s="527"/>
      <c r="T1" s="527"/>
      <c r="U1" s="527"/>
      <c r="V1" s="527"/>
      <c r="W1" s="527"/>
      <c r="X1" s="527"/>
      <c r="Y1" s="527"/>
      <c r="Z1" s="527"/>
      <c r="AA1" s="527"/>
      <c r="AB1" s="527"/>
      <c r="AC1" s="527"/>
      <c r="AD1" s="527"/>
      <c r="AE1" s="527"/>
      <c r="AF1" s="527"/>
      <c r="AG1" s="527"/>
      <c r="AH1" s="527"/>
      <c r="AI1" s="527"/>
      <c r="AJ1" s="527"/>
      <c r="AK1" s="527"/>
      <c r="AL1" s="527"/>
      <c r="AM1" s="527"/>
      <c r="AN1" s="527"/>
      <c r="AO1" s="527"/>
      <c r="AP1" s="527"/>
      <c r="AQ1" s="527"/>
      <c r="AR1" s="527"/>
      <c r="AS1" s="527"/>
      <c r="AT1" s="527"/>
      <c r="AU1" s="527"/>
      <c r="AV1" s="527"/>
      <c r="AW1" s="527"/>
      <c r="AX1" s="527"/>
      <c r="AY1" s="527"/>
      <c r="AZ1" s="527"/>
      <c r="BA1" s="527"/>
      <c r="BB1" s="527"/>
      <c r="BC1" s="527"/>
      <c r="BD1" s="527"/>
      <c r="BE1" s="527"/>
      <c r="BF1" s="527"/>
      <c r="BG1" s="527"/>
      <c r="BH1" s="527"/>
      <c r="BI1" s="527"/>
      <c r="BJ1" s="527"/>
      <c r="BK1" s="527"/>
      <c r="BL1" s="527"/>
      <c r="BM1" s="527"/>
      <c r="BN1" s="527"/>
      <c r="BO1" s="527"/>
      <c r="BP1" s="527"/>
      <c r="BQ1" s="527"/>
      <c r="BR1" s="527"/>
      <c r="BS1" s="527"/>
      <c r="BT1" s="527"/>
      <c r="BU1" s="527"/>
      <c r="BV1" s="527"/>
      <c r="BW1" s="527"/>
      <c r="BX1" s="527"/>
      <c r="BY1" s="527"/>
      <c r="BZ1" s="527"/>
      <c r="CA1" s="527"/>
      <c r="CB1" s="527"/>
      <c r="CC1" s="527"/>
      <c r="CD1" s="527"/>
      <c r="CE1" s="528"/>
    </row>
    <row r="2" spans="1:83" ht="26.25" hidden="1">
      <c r="A2" s="507"/>
      <c r="B2" s="507"/>
      <c r="C2" s="507"/>
      <c r="D2" s="507"/>
      <c r="E2" s="507"/>
      <c r="F2" s="507"/>
      <c r="G2" s="507"/>
      <c r="H2" s="246"/>
      <c r="I2" s="535" t="s">
        <v>11</v>
      </c>
      <c r="J2" s="535" t="s">
        <v>12</v>
      </c>
      <c r="K2" s="514" t="s">
        <v>13</v>
      </c>
      <c r="L2" s="527"/>
      <c r="M2" s="528"/>
      <c r="N2" s="520" t="s">
        <v>14</v>
      </c>
      <c r="O2" s="527"/>
      <c r="P2" s="527"/>
      <c r="Q2" s="528"/>
      <c r="R2" s="521" t="s">
        <v>368</v>
      </c>
      <c r="S2" s="522"/>
      <c r="T2" s="522"/>
      <c r="U2" s="522"/>
      <c r="V2" s="522"/>
      <c r="W2" s="523"/>
      <c r="X2" s="520" t="s">
        <v>15</v>
      </c>
      <c r="Y2" s="527"/>
      <c r="Z2" s="527"/>
      <c r="AA2" s="528"/>
      <c r="AB2" s="521" t="s">
        <v>368</v>
      </c>
      <c r="AC2" s="522"/>
      <c r="AD2" s="522"/>
      <c r="AE2" s="522"/>
      <c r="AF2" s="522"/>
      <c r="AG2" s="523"/>
      <c r="AH2" s="520" t="s">
        <v>16</v>
      </c>
      <c r="AI2" s="527"/>
      <c r="AJ2" s="527"/>
      <c r="AK2" s="528"/>
      <c r="AL2" s="521" t="s">
        <v>368</v>
      </c>
      <c r="AM2" s="522"/>
      <c r="AN2" s="522"/>
      <c r="AO2" s="522"/>
      <c r="AP2" s="522"/>
      <c r="AQ2" s="523"/>
      <c r="AR2" s="520" t="s">
        <v>17</v>
      </c>
      <c r="AS2" s="527"/>
      <c r="AT2" s="527"/>
      <c r="AU2" s="528"/>
      <c r="AV2" s="521" t="s">
        <v>368</v>
      </c>
      <c r="AW2" s="522"/>
      <c r="AX2" s="522"/>
      <c r="AY2" s="522"/>
      <c r="AZ2" s="522"/>
      <c r="BA2" s="523"/>
      <c r="BB2" s="520" t="s">
        <v>18</v>
      </c>
      <c r="BC2" s="527"/>
      <c r="BD2" s="527"/>
      <c r="BE2" s="528"/>
      <c r="BF2" s="521" t="s">
        <v>368</v>
      </c>
      <c r="BG2" s="522"/>
      <c r="BH2" s="522"/>
      <c r="BI2" s="522"/>
      <c r="BJ2" s="522"/>
      <c r="BK2" s="523"/>
      <c r="BL2" s="520" t="s">
        <v>19</v>
      </c>
      <c r="BM2" s="527"/>
      <c r="BN2" s="527"/>
      <c r="BO2" s="528"/>
      <c r="BP2" s="521" t="s">
        <v>368</v>
      </c>
      <c r="BQ2" s="522"/>
      <c r="BR2" s="522"/>
      <c r="BS2" s="522"/>
      <c r="BT2" s="522"/>
      <c r="BU2" s="523"/>
      <c r="BV2" s="520" t="s">
        <v>20</v>
      </c>
      <c r="BW2" s="527"/>
      <c r="BX2" s="527"/>
      <c r="BY2" s="528"/>
      <c r="BZ2" s="521" t="s">
        <v>368</v>
      </c>
      <c r="CA2" s="522"/>
      <c r="CB2" s="522"/>
      <c r="CC2" s="522"/>
      <c r="CD2" s="522"/>
      <c r="CE2" s="523"/>
    </row>
    <row r="3" spans="1:83" ht="26.25" hidden="1">
      <c r="A3" s="507"/>
      <c r="B3" s="507"/>
      <c r="C3" s="507"/>
      <c r="D3" s="507"/>
      <c r="E3" s="507"/>
      <c r="F3" s="507"/>
      <c r="G3" s="507"/>
      <c r="H3" s="246"/>
      <c r="I3" s="507"/>
      <c r="J3" s="507"/>
      <c r="K3" s="514" t="s">
        <v>21</v>
      </c>
      <c r="L3" s="527"/>
      <c r="M3" s="528"/>
      <c r="N3" s="520"/>
      <c r="O3" s="527"/>
      <c r="P3" s="527"/>
      <c r="Q3" s="528"/>
      <c r="R3" s="524"/>
      <c r="S3" s="525"/>
      <c r="T3" s="525"/>
      <c r="U3" s="525"/>
      <c r="V3" s="525"/>
      <c r="W3" s="526"/>
      <c r="X3" s="520"/>
      <c r="Y3" s="527"/>
      <c r="Z3" s="527"/>
      <c r="AA3" s="528"/>
      <c r="AB3" s="524"/>
      <c r="AC3" s="525"/>
      <c r="AD3" s="525"/>
      <c r="AE3" s="525"/>
      <c r="AF3" s="525"/>
      <c r="AG3" s="526"/>
      <c r="AH3" s="520"/>
      <c r="AI3" s="527"/>
      <c r="AJ3" s="527"/>
      <c r="AK3" s="528"/>
      <c r="AL3" s="524"/>
      <c r="AM3" s="525"/>
      <c r="AN3" s="525"/>
      <c r="AO3" s="525"/>
      <c r="AP3" s="525"/>
      <c r="AQ3" s="526"/>
      <c r="AR3" s="520"/>
      <c r="AS3" s="527"/>
      <c r="AT3" s="527"/>
      <c r="AU3" s="528"/>
      <c r="AV3" s="524"/>
      <c r="AW3" s="525"/>
      <c r="AX3" s="525"/>
      <c r="AY3" s="525"/>
      <c r="AZ3" s="525"/>
      <c r="BA3" s="526"/>
      <c r="BB3" s="520"/>
      <c r="BC3" s="527"/>
      <c r="BD3" s="527"/>
      <c r="BE3" s="528"/>
      <c r="BF3" s="524"/>
      <c r="BG3" s="525"/>
      <c r="BH3" s="525"/>
      <c r="BI3" s="525"/>
      <c r="BJ3" s="525"/>
      <c r="BK3" s="526"/>
      <c r="BL3" s="520"/>
      <c r="BM3" s="527"/>
      <c r="BN3" s="527"/>
      <c r="BO3" s="528"/>
      <c r="BP3" s="524"/>
      <c r="BQ3" s="525"/>
      <c r="BR3" s="525"/>
      <c r="BS3" s="525"/>
      <c r="BT3" s="525"/>
      <c r="BU3" s="526"/>
      <c r="BV3" s="520"/>
      <c r="BW3" s="527"/>
      <c r="BX3" s="527"/>
      <c r="BY3" s="528"/>
      <c r="BZ3" s="524"/>
      <c r="CA3" s="525"/>
      <c r="CB3" s="525"/>
      <c r="CC3" s="525"/>
      <c r="CD3" s="525"/>
      <c r="CE3" s="526"/>
    </row>
    <row r="4" spans="1:83" ht="56.25" hidden="1" customHeight="1">
      <c r="A4" s="508"/>
      <c r="B4" s="508"/>
      <c r="C4" s="508"/>
      <c r="D4" s="508"/>
      <c r="E4" s="508"/>
      <c r="F4" s="508"/>
      <c r="G4" s="508"/>
      <c r="H4" s="247"/>
      <c r="I4" s="508"/>
      <c r="J4" s="50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9">
        <v>1113220</v>
      </c>
      <c r="G357" s="440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7">
        <v>1113218</v>
      </c>
      <c r="G358" s="378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9">
        <v>1113221</v>
      </c>
      <c r="G359" s="380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7">
        <v>1113222</v>
      </c>
      <c r="G360" s="378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9">
        <v>1113223</v>
      </c>
      <c r="G361" s="380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9">
        <v>1113224</v>
      </c>
      <c r="G362" s="380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9">
        <v>1113225</v>
      </c>
      <c r="G363" s="380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/>
      <c r="B364" s="197"/>
      <c r="C364" s="298"/>
      <c r="D364" s="298"/>
      <c r="E364" s="299"/>
      <c r="F364" s="379"/>
      <c r="G364" s="380" t="s">
        <v>447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/>
      <c r="B365" s="197"/>
      <c r="C365" s="298"/>
      <c r="D365" s="298"/>
      <c r="E365" s="299"/>
      <c r="F365" s="379"/>
      <c r="G365" s="380" t="s">
        <v>448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/>
      <c r="B366" s="197"/>
      <c r="C366" s="298"/>
      <c r="D366" s="298"/>
      <c r="E366" s="299"/>
      <c r="F366" s="379"/>
      <c r="G366" s="380" t="s">
        <v>449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8" t="s">
        <v>14</v>
      </c>
      <c r="B1" s="537"/>
      <c r="C1" s="537"/>
      <c r="D1" s="537"/>
      <c r="E1" s="537"/>
      <c r="F1" s="539"/>
      <c r="G1" s="116"/>
      <c r="H1" s="540" t="s">
        <v>15</v>
      </c>
      <c r="I1" s="541"/>
      <c r="J1" s="541"/>
      <c r="K1" s="541"/>
      <c r="L1" s="541"/>
      <c r="M1" s="542"/>
      <c r="N1" s="116"/>
      <c r="O1" s="540" t="s">
        <v>16</v>
      </c>
      <c r="P1" s="541"/>
      <c r="Q1" s="541"/>
      <c r="R1" s="541"/>
      <c r="S1" s="541"/>
      <c r="T1" s="541"/>
      <c r="U1" s="116"/>
      <c r="V1" s="540" t="s">
        <v>17</v>
      </c>
      <c r="W1" s="541"/>
      <c r="X1" s="541"/>
      <c r="Y1" s="541"/>
      <c r="Z1" s="541"/>
      <c r="AA1" s="541"/>
      <c r="AB1" s="116"/>
      <c r="AC1" s="540" t="s">
        <v>394</v>
      </c>
      <c r="AD1" s="541"/>
      <c r="AE1" s="541"/>
      <c r="AF1" s="541"/>
      <c r="AG1" s="541"/>
      <c r="AH1" s="541"/>
      <c r="AI1" s="116"/>
      <c r="AJ1" s="540" t="s">
        <v>19</v>
      </c>
      <c r="AK1" s="541"/>
      <c r="AL1" s="541"/>
      <c r="AM1" s="541"/>
      <c r="AN1" s="541"/>
      <c r="AO1" s="541"/>
      <c r="AP1" s="116"/>
      <c r="AQ1" s="540" t="s">
        <v>395</v>
      </c>
      <c r="AR1" s="541"/>
      <c r="AS1" s="541"/>
      <c r="AT1" s="541"/>
      <c r="AU1" s="541"/>
      <c r="AV1" s="5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3" t="s">
        <v>10</v>
      </c>
      <c r="CU1" s="544"/>
      <c r="CV1" s="544"/>
      <c r="CW1" s="544"/>
      <c r="CX1" s="544"/>
      <c r="CY1" s="544"/>
      <c r="CZ1" s="544"/>
      <c r="DA1" s="544"/>
      <c r="DB1" s="544"/>
      <c r="DC1" s="544"/>
      <c r="DD1" s="544"/>
      <c r="DE1" s="544"/>
      <c r="DF1" s="544"/>
      <c r="DG1" s="544"/>
      <c r="DH1" s="544"/>
      <c r="DI1" s="544"/>
      <c r="DJ1" s="544"/>
      <c r="DK1" s="544"/>
      <c r="DL1" s="544"/>
      <c r="DM1" s="544"/>
      <c r="DN1" s="5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6" t="s">
        <v>18</v>
      </c>
      <c r="BC2" s="544"/>
      <c r="BD2" s="544"/>
      <c r="BE2" s="545"/>
      <c r="BF2" s="547" t="s">
        <v>368</v>
      </c>
      <c r="BG2" s="548"/>
      <c r="BH2" s="548"/>
      <c r="BI2" s="548"/>
      <c r="BJ2" s="548"/>
      <c r="BK2" s="549"/>
      <c r="BL2" s="546" t="s">
        <v>19</v>
      </c>
      <c r="BM2" s="544"/>
      <c r="BN2" s="544"/>
      <c r="BO2" s="545"/>
      <c r="BP2" s="547" t="s">
        <v>368</v>
      </c>
      <c r="BQ2" s="548"/>
      <c r="BR2" s="548"/>
      <c r="BS2" s="548"/>
      <c r="BT2" s="548"/>
      <c r="BU2" s="549"/>
      <c r="BV2" s="546" t="s">
        <v>20</v>
      </c>
      <c r="BW2" s="5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6" t="s">
        <v>17</v>
      </c>
      <c r="CI2" s="544"/>
      <c r="CJ2" s="545"/>
      <c r="CK2" s="546" t="s">
        <v>18</v>
      </c>
      <c r="CL2" s="544"/>
      <c r="CM2" s="545"/>
      <c r="CN2" s="546" t="s">
        <v>19</v>
      </c>
      <c r="CO2" s="544"/>
      <c r="CP2" s="545"/>
      <c r="CQ2" s="546" t="s">
        <v>20</v>
      </c>
      <c r="CR2" s="544"/>
      <c r="CS2" s="545"/>
      <c r="CT2" s="546" t="s">
        <v>14</v>
      </c>
      <c r="CU2" s="544"/>
      <c r="CV2" s="545"/>
      <c r="CW2" s="546" t="s">
        <v>15</v>
      </c>
      <c r="CX2" s="544"/>
      <c r="CY2" s="545"/>
      <c r="CZ2" s="546" t="s">
        <v>16</v>
      </c>
      <c r="DA2" s="544"/>
      <c r="DB2" s="545"/>
      <c r="DC2" s="546" t="s">
        <v>17</v>
      </c>
      <c r="DD2" s="544"/>
      <c r="DE2" s="545"/>
      <c r="DF2" s="546" t="s">
        <v>18</v>
      </c>
      <c r="DG2" s="544"/>
      <c r="DH2" s="545"/>
      <c r="DI2" s="546" t="s">
        <v>19</v>
      </c>
      <c r="DJ2" s="544"/>
      <c r="DK2" s="545"/>
      <c r="DL2" s="546" t="s">
        <v>20</v>
      </c>
      <c r="DM2" s="544"/>
      <c r="DN2" s="5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6"/>
      <c r="BC3" s="544"/>
      <c r="BD3" s="544"/>
      <c r="BE3" s="545"/>
      <c r="BF3" s="550"/>
      <c r="BG3" s="541"/>
      <c r="BH3" s="541"/>
      <c r="BI3" s="541"/>
      <c r="BJ3" s="541"/>
      <c r="BK3" s="542"/>
      <c r="BL3" s="546"/>
      <c r="BM3" s="544"/>
      <c r="BN3" s="544"/>
      <c r="BO3" s="545"/>
      <c r="BP3" s="550"/>
      <c r="BQ3" s="541"/>
      <c r="BR3" s="541"/>
      <c r="BS3" s="541"/>
      <c r="BT3" s="541"/>
      <c r="BU3" s="542"/>
      <c r="BV3" s="546"/>
      <c r="BW3" s="5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6"/>
      <c r="DG3" s="544"/>
      <c r="DH3" s="545"/>
      <c r="DI3" s="546"/>
      <c r="DJ3" s="544"/>
      <c r="DK3" s="545"/>
      <c r="DL3" s="546"/>
      <c r="DM3" s="544"/>
      <c r="DN3" s="5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6" t="s">
        <v>386</v>
      </c>
      <c r="P359" s="5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6" t="s">
        <v>386</v>
      </c>
      <c r="Z359" s="5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6" t="s">
        <v>386</v>
      </c>
      <c r="AJ359" s="5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6" t="s">
        <v>386</v>
      </c>
      <c r="AT359" s="5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6" t="s">
        <v>386</v>
      </c>
      <c r="BD359" s="5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6" t="s">
        <v>386</v>
      </c>
      <c r="BN359" s="5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6" t="s">
        <v>386</v>
      </c>
      <c r="BX359" s="537"/>
      <c r="BY359" s="5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6" t="s">
        <v>391</v>
      </c>
      <c r="P362" s="5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6" t="s">
        <v>391</v>
      </c>
      <c r="Z362" s="5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6" t="s">
        <v>391</v>
      </c>
      <c r="AJ362" s="5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6" t="s">
        <v>391</v>
      </c>
      <c r="AT362" s="5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6" t="s">
        <v>391</v>
      </c>
      <c r="BD362" s="5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6" t="s">
        <v>391</v>
      </c>
      <c r="BN362" s="5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6" t="s">
        <v>391</v>
      </c>
      <c r="BX362" s="537"/>
      <c r="BY362" s="537"/>
      <c r="BZ362" s="537"/>
      <c r="CA362" s="537"/>
      <c r="CB362" s="537"/>
      <c r="CC362" s="537"/>
      <c r="CD362" s="537"/>
      <c r="CE362" s="5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6" t="s">
        <v>392</v>
      </c>
      <c r="P363" s="5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6" t="s">
        <v>392</v>
      </c>
      <c r="Z363" s="5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6" t="s">
        <v>392</v>
      </c>
      <c r="AJ363" s="5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6" t="s">
        <v>392</v>
      </c>
      <c r="AT363" s="5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6" t="s">
        <v>392</v>
      </c>
      <c r="BD363" s="5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6" t="s">
        <v>392</v>
      </c>
      <c r="BN363" s="5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6" t="s">
        <v>392</v>
      </c>
      <c r="BX363" s="537"/>
      <c r="BY363" s="537"/>
      <c r="BZ363" s="537"/>
      <c r="CA363" s="537"/>
      <c r="CB363" s="537"/>
      <c r="CC363" s="537"/>
      <c r="CD363" s="537"/>
      <c r="CE363" s="5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6" t="s">
        <v>393</v>
      </c>
      <c r="P364" s="5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6" t="s">
        <v>393</v>
      </c>
      <c r="Z364" s="5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6" t="s">
        <v>393</v>
      </c>
      <c r="AJ364" s="5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6" t="s">
        <v>393</v>
      </c>
      <c r="AT364" s="5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6" t="s">
        <v>393</v>
      </c>
      <c r="BD364" s="5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6" t="s">
        <v>393</v>
      </c>
      <c r="BN364" s="5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6" t="s">
        <v>393</v>
      </c>
      <c r="BX364" s="537"/>
      <c r="BY364" s="537"/>
      <c r="BZ364" s="537"/>
      <c r="CA364" s="537"/>
      <c r="CB364" s="537"/>
      <c r="CC364" s="537"/>
      <c r="CD364" s="537"/>
      <c r="CE364" s="5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2025-04-30T08:22:45Z</dcterms:modified>
</cp:coreProperties>
</file>