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เก็บไฟล์ ไว้ทำ Forecast เดือน\Forecast\มิถุนายน\"/>
    </mc:Choice>
  </mc:AlternateContent>
  <xr:revisionPtr revIDLastSave="0" documentId="13_ncr:1_{41D4F1DE-D5C2-4E66-BA22-FC78C4B971BB}" xr6:coauthVersionLast="47" xr6:coauthVersionMax="47" xr10:uidLastSave="{00000000-0000-0000-0000-000000000000}"/>
  <bookViews>
    <workbookView xWindow="-120" yWindow="-120" windowWidth="29040" windowHeight="15720" tabRatio="743" activeTab="1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1'!$H$1:$H$385</definedName>
    <definedName name="_xlnm._FilterDatabase" localSheetId="3" hidden="1">'Week 2'!$H$1:$H$386</definedName>
    <definedName name="_xlnm._FilterDatabase" localSheetId="5" hidden="1">'Week 3'!$H$1:$H$381</definedName>
    <definedName name="_xlnm._FilterDatabase" localSheetId="7" hidden="1">'Week 4'!$H$1:$H$368</definedName>
    <definedName name="_xlnm._FilterDatabase" localSheetId="9" hidden="1">'Week 5'!$A$1:$CE$372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4" i="2" l="1"/>
  <c r="L379" i="2" l="1"/>
  <c r="L380" i="2"/>
  <c r="L381" i="2"/>
  <c r="L382" i="2"/>
  <c r="L383" i="2"/>
  <c r="L385" i="2"/>
  <c r="L369" i="2" l="1"/>
  <c r="L368" i="2"/>
  <c r="L367" i="2"/>
  <c r="L366" i="2"/>
  <c r="L365" i="2"/>
  <c r="L364" i="2"/>
  <c r="L363" i="2"/>
  <c r="L362" i="2"/>
  <c r="L356" i="2"/>
  <c r="L355" i="2"/>
  <c r="L354" i="2"/>
  <c r="L337" i="2"/>
  <c r="L336" i="2"/>
  <c r="L326" i="2"/>
  <c r="L325" i="2"/>
  <c r="L324" i="2"/>
  <c r="L323" i="2"/>
  <c r="L322" i="2"/>
  <c r="L321" i="2"/>
  <c r="L181" i="2"/>
  <c r="L175" i="2"/>
  <c r="L169" i="2"/>
  <c r="L144" i="2"/>
  <c r="L141" i="2"/>
  <c r="L114" i="2"/>
  <c r="L104" i="2"/>
  <c r="L101" i="2"/>
  <c r="L62" i="2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64" i="4"/>
  <c r="L365" i="4"/>
  <c r="L366" i="4"/>
  <c r="L367" i="4"/>
  <c r="L368" i="4"/>
  <c r="L351" i="4" l="1"/>
  <c r="L350" i="4"/>
  <c r="L349" i="4"/>
  <c r="L348" i="4"/>
  <c r="L347" i="4"/>
  <c r="L346" i="4"/>
  <c r="L345" i="4"/>
  <c r="L344" i="4"/>
  <c r="L94" i="4"/>
  <c r="L93" i="4"/>
  <c r="L92" i="4"/>
  <c r="L380" i="4"/>
  <c r="L379" i="4"/>
  <c r="L378" i="4"/>
  <c r="L377" i="4"/>
  <c r="L376" i="4"/>
  <c r="L375" i="4"/>
  <c r="L374" i="4"/>
  <c r="L373" i="4"/>
  <c r="L372" i="4"/>
  <c r="L371" i="4"/>
  <c r="L370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173" i="2" l="1"/>
  <c r="L378" i="2"/>
  <c r="L377" i="2"/>
  <c r="L375" i="2"/>
  <c r="L353" i="2"/>
  <c r="L352" i="2"/>
  <c r="L351" i="2"/>
  <c r="L350" i="2"/>
  <c r="L349" i="2"/>
  <c r="L348" i="2"/>
  <c r="L347" i="2"/>
  <c r="L346" i="2"/>
  <c r="L94" i="2"/>
  <c r="L93" i="2"/>
  <c r="L92" i="2"/>
  <c r="L376" i="2" l="1"/>
  <c r="L367" i="6"/>
  <c r="L366" i="6"/>
  <c r="L365" i="6"/>
  <c r="L364" i="6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362" i="8"/>
  <c r="L361" i="8"/>
  <c r="L360" i="8"/>
  <c r="L359" i="8"/>
  <c r="L358" i="8"/>
  <c r="L357" i="8"/>
  <c r="L356" i="8"/>
  <c r="L355" i="8"/>
  <c r="L354" i="8"/>
  <c r="L353" i="8"/>
  <c r="L352" i="8"/>
  <c r="L336" i="8"/>
  <c r="L335" i="8"/>
  <c r="L325" i="8"/>
  <c r="L324" i="8"/>
  <c r="L323" i="8"/>
  <c r="L322" i="8"/>
  <c r="L321" i="8"/>
  <c r="L320" i="8"/>
  <c r="L180" i="8"/>
  <c r="L174" i="8"/>
  <c r="L169" i="8"/>
  <c r="L144" i="8"/>
  <c r="L141" i="8"/>
  <c r="L114" i="8"/>
  <c r="L104" i="8"/>
  <c r="L101" i="8"/>
  <c r="L62" i="8"/>
  <c r="L351" i="6"/>
  <c r="L350" i="6"/>
  <c r="L349" i="6"/>
  <c r="L348" i="6"/>
  <c r="L347" i="6"/>
  <c r="L346" i="6"/>
  <c r="L345" i="6"/>
  <c r="L344" i="6"/>
  <c r="L94" i="6"/>
  <c r="L93" i="6"/>
  <c r="L92" i="6"/>
  <c r="L362" i="4" l="1"/>
  <c r="L363" i="4"/>
  <c r="L369" i="4"/>
  <c r="L360" i="4"/>
  <c r="L374" i="2" l="1"/>
  <c r="L373" i="2"/>
  <c r="L372" i="2"/>
  <c r="L371" i="2"/>
  <c r="L370" i="2"/>
  <c r="L361" i="2"/>
  <c r="L360" i="2"/>
  <c r="L356" i="6" l="1"/>
  <c r="L353" i="4"/>
  <c r="L354" i="4"/>
  <c r="L355" i="4"/>
  <c r="L356" i="4"/>
  <c r="L357" i="4"/>
  <c r="L358" i="4"/>
  <c r="L359" i="4"/>
  <c r="L174" i="2"/>
  <c r="L359" i="2"/>
  <c r="L361" i="10" l="1"/>
  <c r="BY367" i="6"/>
  <c r="CD367" i="6"/>
  <c r="L355" i="6"/>
  <c r="L358" i="2"/>
  <c r="L357" i="2"/>
  <c r="K369" i="6"/>
  <c r="L343" i="6"/>
  <c r="L345" i="2" l="1"/>
  <c r="CD353" i="2"/>
  <c r="BY353" i="2"/>
  <c r="CD352" i="2"/>
  <c r="BY352" i="2"/>
  <c r="CD351" i="2"/>
  <c r="BY351" i="2"/>
  <c r="CD350" i="2"/>
  <c r="BY350" i="2"/>
  <c r="CD349" i="2"/>
  <c r="BY349" i="2"/>
  <c r="CD348" i="2"/>
  <c r="BY348" i="2"/>
  <c r="CD347" i="2"/>
  <c r="BY347" i="2"/>
  <c r="CD346" i="2"/>
  <c r="BY346" i="2"/>
  <c r="CD345" i="2"/>
  <c r="BY345" i="2"/>
  <c r="L344" i="2"/>
  <c r="CD343" i="2"/>
  <c r="BY343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CD336" i="2"/>
  <c r="BY336" i="2"/>
  <c r="CD335" i="2"/>
  <c r="BY335" i="2"/>
  <c r="L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L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CD180" i="2"/>
  <c r="BY180" i="2"/>
  <c r="L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CD174" i="2"/>
  <c r="BY174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CD93" i="2"/>
  <c r="BY93" i="2"/>
  <c r="CD92" i="2"/>
  <c r="BY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L371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6" i="10" l="1"/>
  <c r="BY366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72" i="4"/>
  <c r="BY372" i="4"/>
  <c r="CD371" i="4"/>
  <c r="BY371" i="4"/>
  <c r="CD370" i="4"/>
  <c r="BY370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CD350" i="6"/>
  <c r="BY350" i="6"/>
  <c r="CD349" i="6"/>
  <c r="BY349" i="6"/>
  <c r="CD348" i="6"/>
  <c r="BY348" i="6"/>
  <c r="CD347" i="6"/>
  <c r="BY347" i="6"/>
  <c r="CD346" i="6"/>
  <c r="BY346" i="6"/>
  <c r="CD345" i="6"/>
  <c r="BY345" i="6"/>
  <c r="CD344" i="6"/>
  <c r="BY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CD93" i="6"/>
  <c r="BY93" i="6"/>
  <c r="CD92" i="6"/>
  <c r="BY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CD362" i="8"/>
  <c r="BY362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CD335" i="8"/>
  <c r="BY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CD324" i="8"/>
  <c r="BY324" i="8"/>
  <c r="CD323" i="8"/>
  <c r="BY323" i="8"/>
  <c r="CD322" i="8"/>
  <c r="BY322" i="8"/>
  <c r="CD321" i="8"/>
  <c r="BY321" i="8"/>
  <c r="CD320" i="8"/>
  <c r="BY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CD143" i="8"/>
  <c r="BY143" i="8"/>
  <c r="L143" i="8"/>
  <c r="CD142" i="8"/>
  <c r="BY142" i="8"/>
  <c r="L142" i="8"/>
  <c r="CD141" i="8"/>
  <c r="BY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CD103" i="8"/>
  <c r="BY103" i="8"/>
  <c r="L103" i="8"/>
  <c r="CD102" i="8"/>
  <c r="BY102" i="8"/>
  <c r="L102" i="8"/>
  <c r="CD101" i="8"/>
  <c r="BY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<sst xmlns="http://schemas.openxmlformats.org/spreadsheetml/2006/main" count="9187" uniqueCount="472">
  <si>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</si>
  <si>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</si>
  <si>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</si>
  <si>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</si>
  <si>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</si>
  <si>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</si>
  <si>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</si>
  <si>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</si>
  <si>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</si>
  <si>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</si>
  <si>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</si>
  <si>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</si>
  <si>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</si>
  <si>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</si>
  <si>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</si>
  <si>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</si>
  <si>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</si>
  <si>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</si>
  <si>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</si>
  <si>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</si>
  <si>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</si>
  <si>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</si>
  <si>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</si>
  <si>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</si>
  <si>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</si>
  <si>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</si>
  <si>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</si>
  <si>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</si>
  <si>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</si>
  <si>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</si>
  <si>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</si>
  <si>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</si>
  <si>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</si>
  <si>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</si>
  <si>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</si>
  <si>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</si>
  <si>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</si>
  <si>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</si>
  <si>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</si>
  <si>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</si>
  <si>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</si>
  <si>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</si>
  <si>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</si>
  <si>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</si>
  <si>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</si>
  <si>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</si>
  <si>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</si>
  <si>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</si>
  <si>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</si>
  <si>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</si>
  <si>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</si>
  <si>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</si>
  <si>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</si>
  <si>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</si>
  <si>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</si>
  <si>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</si>
  <si>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</si>
  <si>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</si>
  <si>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</si>
  <si>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</si>
  <si>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</si>
  <si>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</si>
  <si>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</si>
  <si>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</si>
  <si>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</si>
  <si>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</si>
  <si>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</si>
  <si>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</si>
  <si>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</si>
  <si>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</si>
  <si>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</si>
  <si>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</si>
  <si>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</si>
  <si>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</si>
  <si>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</si>
  <si>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</si>
  <si>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</si>
  <si>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</si>
  <si>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</si>
  <si>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</si>
  <si>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</si>
  <si>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</si>
  <si>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</si>
  <si>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</si>
  <si>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</si>
  <si>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</si>
  <si>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</si>
  <si>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</si>
  <si>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</si>
  <si>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</si>
  <si>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</si>
  <si>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</si>
  <si>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</si>
  <si>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</si>
  <si>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</si>
  <si>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</si>
  <si>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</si>
  <si>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</si>
  <si>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</si>
  <si>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</si>
  <si>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</si>
  <si>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</si>
  <si>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</si>
  <si>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</si>
  <si>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</si>
  <si>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</si>
  <si>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</si>
  <si>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</si>
  <si>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</si>
  <si>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</si>
  <si>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</si>
  <si>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</si>
  <si>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</si>
  <si>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</si>
  <si>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</si>
  <si>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</si>
  <si>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</si>
  <si>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</si>
  <si>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</si>
  <si>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</si>
  <si>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</si>
  <si>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</si>
  <si>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</si>
  <si>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</si>
  <si>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</si>
  <si>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</si>
  <si>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</si>
  <si>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</si>
  <si>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</si>
  <si>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</si>
  <si>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</si>
  <si>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</si>
  <si>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</si>
  <si>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</si>
  <si>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</si>
  <si>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</si>
  <si>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</si>
  <si>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</si>
  <si>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</si>
  <si>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</si>
  <si>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</si>
  <si>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</si>
  <si>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</si>
  <si>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</si>
  <si>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</si>
  <si>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</si>
  <si>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</si>
  <si>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</si>
  <si>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</si>
  <si>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</si>
  <si>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</si>
  <si>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</si>
  <si>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</si>
  <si>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</si>
  <si>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</si>
  <si>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</si>
  <si>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</si>
  <si>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</si>
  <si>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</si>
  <si>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</si>
  <si>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</si>
  <si>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</si>
  <si>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</si>
  <si>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</si>
  <si>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</si>
  <si>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</si>
  <si>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</si>
  <si>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</si>
  <si>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</si>
  <si>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</si>
  <si>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</si>
  <si>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</si>
  <si>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</si>
  <si>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</si>
  <si>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</si>
  <si>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</si>
  <si>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</si>
  <si>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</si>
  <si>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</si>
  <si>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</si>
  <si>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</si>
  <si>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</si>
  <si>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</si>
  <si>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</si>
  <si>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</si>
  <si>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</si>
  <si>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</si>
  <si>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</si>
  <si>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</si>
  <si>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</si>
  <si>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</si>
  <si>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</si>
  <si>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</si>
  <si>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</si>
  <si>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</si>
  <si>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</si>
  <si>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</si>
  <si>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</si>
  <si>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</si>
  <si>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</si>
  <si>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</si>
  <si>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</si>
  <si>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</si>
  <si>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</si>
  <si>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</si>
  <si>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</si>
  <si>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</si>
  <si>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</si>
  <si>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</si>
  <si>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</si>
  <si>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</si>
  <si>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</si>
  <si>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</si>
  <si>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</si>
  <si>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</si>
  <si>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</si>
  <si>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</si>
  <si>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</si>
  <si>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</si>
  <si>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</si>
  <si>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</si>
  <si>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</si>
  <si>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</si>
  <si>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</si>
  <si>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</si>
  <si>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</si>
  <si>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</si>
  <si>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</si>
  <si>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</si>
  <si>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</si>
  <si>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</si>
  <si>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</si>
  <si>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</si>
  <si>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</si>
  <si>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</si>
  <si>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</si>
  <si>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</si>
  <si>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</si>
  <si>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</si>
  <si>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</si>
  <si>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</si>
  <si>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</si>
  <si>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</si>
  <si>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</si>
  <si>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</si>
  <si>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</si>
  <si>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</si>
  <si>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</si>
  <si>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</si>
  <si>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</si>
  <si>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</si>
  <si>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</si>
  <si>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</si>
  <si>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</si>
  <si>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</si>
  <si>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</si>
  <si>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</si>
  <si>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</si>
  <si>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</si>
  <si>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</si>
  <si>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</si>
  <si>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</si>
  <si>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</si>
  <si>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</si>
  <si>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</si>
  <si>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</si>
  <si>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</si>
  <si>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</si>
  <si>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</si>
  <si>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</si>
  <si>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</si>
  <si>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</si>
  <si>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</si>
  <si>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</si>
  <si>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</si>
  <si>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</si>
  <si>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</si>
  <si>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</si>
  <si>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</si>
  <si>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</si>
  <si>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</si>
  <si>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</si>
  <si>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</si>
  <si>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</si>
  <si>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</si>
  <si>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</si>
  <si>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</si>
  <si>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</si>
  <si>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</si>
  <si>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</si>
  <si>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</si>
  <si>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</si>
  <si>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</si>
  <si>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</si>
  <si>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</si>
  <si>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</si>
  <si>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</si>
  <si>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</si>
  <si>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</si>
  <si>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</si>
  <si>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</si>
  <si>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</si>
  <si>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</si>
  <si>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</si>
  <si>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</si>
  <si>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</si>
  <si>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</si>
  <si>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</si>
  <si>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</si>
  <si>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</si>
  <si>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</si>
  <si>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</si>
  <si>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</si>
  <si>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</si>
  <si>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</si>
  <si>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</si>
  <si>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</si>
  <si>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</si>
  <si>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</si>
  <si>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</si>
  <si>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</si>
  <si>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</si>
  <si>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</si>
  <si>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</si>
  <si>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</si>
  <si>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</si>
  <si>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</si>
  <si>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</si>
  <si>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</si>
  <si>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</si>
  <si>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</si>
  <si>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</si>
  <si>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</si>
  <si>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</si>
  <si>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</si>
  <si>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</si>
  <si>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</si>
  <si>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</si>
  <si>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</si>
  <si>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</si>
  <si>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</si>
  <si>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</si>
  <si>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</si>
  <si>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</si>
  <si>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</si>
  <si>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</si>
  <si>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</si>
  <si>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</si>
  <si>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</si>
  <si>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</si>
  <si>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</si>
  <si>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</si>
  <si>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</si>
  <si>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</si>
  <si>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</si>
  <si>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</si>
  <si>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</si>
  <si>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</si>
  <si>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</si>
  <si>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</si>
  <si>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</si>
  <si>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</si>
  <si>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</si>
  <si>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</si>
  <si>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</si>
  <si>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</si>
  <si>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</si>
  <si>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</si>
  <si>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</si>
  <si>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</si>
  <si>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</si>
  <si>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</si>
  <si>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</si>
  <si>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</si>
  <si>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</si>
  <si>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</si>
  <si>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</si>
  <si>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</si>
  <si>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</si>
  <si>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</si>
  <si>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</si>
  <si>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</si>
  <si>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</si>
  <si>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</si>
  <si>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</si>
  <si>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</si>
  <si>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</si>
  <si>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</si>
  <si>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</si>
  <si>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</si>
  <si>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</si>
  <si>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</si>
  <si>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</si>
  <si>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</si>
  <si>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</si>
  <si>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</si>
  <si>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</si>
  <si>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</si>
  <si>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</si>
  <si>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</si>
  <si>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</si>
  <si>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</si>
  <si>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</si>
  <si>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</si>
  <si>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</si>
  <si>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</si>
  <si>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</si>
  <si>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</si>
  <si>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</si>
  <si>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</si>
  <si>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</si>
  <si>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</si>
  <si>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</si>
  <si>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</si>
  <si>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</si>
  <si>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</si>
  <si>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</si>
  <si>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</si>
  <si>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</si>
  <si>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</si>
  <si>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</si>
  <si>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</si>
  <si>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</si>
  <si>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</si>
  <si>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</si>
  <si>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</si>
  <si>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</si>
  <si>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</si>
  <si>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</si>
  <si>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</si>
  <si>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</si>
  <si>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ไดฟูกุช็อกโกแลตดูไบ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</si>
  <si>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</si>
  <si>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</si>
  <si>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</si>
  <si>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</si>
  <si>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</si>
  <si>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</si>
  <si>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</si>
  <si>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</si>
  <si>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</si>
  <si>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</si>
  <si>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เค้กโมลเทนช็อคโกแลต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</si>
  <si>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</si>
  <si>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</si>
  <si>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</si>
  <si>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 xml:space="preserve"> เค้กแอปเปิ้ล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</si>
  <si>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</si>
  <si>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</si>
  <si>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</si>
  <si>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</si>
  <si>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</si>
  <si>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เค้กกล้วยหอมชีส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</si>
  <si>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</si>
  <si>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</si>
  <si>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</si>
  <si>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</si>
  <si>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</si>
  <si>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เอแคลร์ 6 ชิ้น</t>
  </si>
  <si>
    <t xml:space="preserve"> </t>
  </si>
  <si>
    <t>week 1 (วันที่ 29 มิถุนายน - 5 กรกฎาคม 2568)</t>
  </si>
  <si>
    <t>week 2 (วันที่ 6 - 12 กรกฎาคม 2568)</t>
  </si>
  <si>
    <t>week 3 (วันที่ 13 - 19 กรกฎาคม 2568)</t>
  </si>
  <si>
    <t>week 4 (วันที่ 20 - 26 กรฎาคม 2568)</t>
  </si>
  <si>
    <t>week 5 (วันที่ 27 กรกฎาคม - 2 สิงหาคม 2568)</t>
  </si>
  <si>
    <t>มินิบันฝอยทองน้ำสลัด75</t>
  </si>
  <si>
    <t>เค้กบ้าบิ่นมะพร้าวอ่อน80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</si>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</sst>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2"/>
      <color rgb="FF000000"/>
      <name val="K2D"/>
    </font>
    <font>
      <sz val="18"/>
      <color theme="3"/>
      <name val="Angsana New"/>
      <family val="1"/>
    </font>
    <font>
      <sz val="18"/>
      <color rgb="FF0070C0"/>
      <name val="Angsana New"/>
      <family val="1"/>
    </font>
    <font>
      <sz val="10"/>
      <color rgb="FF0070C0"/>
      <name val="Angsana New"/>
      <family val="1"/>
    </font>
  </fonts>
  <fills count="52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B0F0"/>
      </patternFill>
    </fill>
    <fill>
      <patternFill patternType="solid">
        <fgColor rgb="FF92D050"/>
        <bgColor rgb="FF00B0F0"/>
      </patternFill>
    </fill>
    <fill>
      <patternFill patternType="solid">
        <fgColor rgb="FF00B0F0"/>
        <bgColor rgb="FFCC99FF"/>
      </patternFill>
    </fill>
    <fill>
      <patternFill patternType="solid">
        <fgColor theme="6" tint="0.39997558519241921"/>
        <bgColor rgb="FFCC99FF"/>
      </patternFill>
    </fill>
    <fill>
      <patternFill patternType="solid">
        <fgColor rgb="FF00B0F0"/>
        <bgColor rgb="FFFFD966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92D050"/>
      </patternFill>
    </fill>
    <fill>
      <patternFill patternType="solid">
        <fgColor rgb="FF92D050"/>
        <bgColor rgb="FFFF00FF"/>
      </patternFill>
    </fill>
    <fill>
      <patternFill patternType="solid">
        <fgColor rgb="FFFF00FF"/>
        <bgColor rgb="FFFFFF00"/>
      </patternFill>
    </fill>
    <fill>
      <patternFill patternType="solid">
        <fgColor rgb="FFFFFF00"/>
        <bgColor rgb="FFFF0000"/>
      </patternFill>
    </fill>
    <fill>
      <patternFill patternType="solid">
        <fgColor rgb="FFFF0000"/>
        <bgColor rgb="FFCC99FF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640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3" fontId="34" fillId="16" borderId="8" xfId="0" applyNumberFormat="1" applyFont="1" applyFill="1" applyBorder="1" applyAlignment="1">
      <alignment horizontal="center"/>
    </xf>
    <xf numFmtId="0" fontId="34" fillId="24" borderId="7" xfId="0" applyFont="1" applyFill="1" applyBorder="1" applyAlignment="1">
      <alignment horizontal="center"/>
    </xf>
    <xf numFmtId="0" fontId="19" fillId="0" borderId="24" xfId="0" applyFont="1" applyBorder="1" applyAlignment="1">
      <alignment horizontal="center"/>
    </xf>
    <xf numFmtId="0" fontId="19" fillId="13" borderId="24" xfId="0" applyFont="1" applyFill="1" applyBorder="1" applyAlignment="1">
      <alignment horizontal="center"/>
    </xf>
    <xf numFmtId="0" fontId="19" fillId="9" borderId="28" xfId="0" applyFont="1" applyFill="1" applyBorder="1" applyAlignment="1">
      <alignment horizontal="center"/>
    </xf>
    <xf numFmtId="0" fontId="20" fillId="0" borderId="24" xfId="0" applyFont="1" applyBorder="1" applyAlignment="1">
      <alignment horizontal="center"/>
    </xf>
    <xf numFmtId="0" fontId="24" fillId="3" borderId="24" xfId="0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34" fillId="16" borderId="24" xfId="0" applyFont="1" applyFill="1" applyBorder="1" applyAlignment="1">
      <alignment horizontal="center"/>
    </xf>
    <xf numFmtId="0" fontId="34" fillId="12" borderId="24" xfId="0" applyFont="1" applyFill="1" applyBorder="1" applyAlignment="1">
      <alignment horizontal="center"/>
    </xf>
    <xf numFmtId="3" fontId="34" fillId="22" borderId="24" xfId="0" applyNumberFormat="1" applyFont="1" applyFill="1" applyBorder="1" applyAlignment="1">
      <alignment horizontal="center"/>
    </xf>
    <xf numFmtId="3" fontId="34" fillId="20" borderId="24" xfId="0" applyNumberFormat="1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38" borderId="27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34" borderId="7" xfId="0" applyFont="1" applyFill="1" applyBorder="1" applyAlignment="1">
      <alignment horizontal="center"/>
    </xf>
    <xf numFmtId="0" fontId="42" fillId="33" borderId="6" xfId="0" applyFont="1" applyFill="1" applyBorder="1"/>
    <xf numFmtId="0" fontId="19" fillId="13" borderId="19" xfId="0" applyFont="1" applyFill="1" applyBorder="1" applyAlignment="1">
      <alignment horizontal="center"/>
    </xf>
    <xf numFmtId="0" fontId="32" fillId="0" borderId="18" xfId="0" applyFont="1" applyBorder="1"/>
    <xf numFmtId="0" fontId="41" fillId="0" borderId="16" xfId="0" applyFont="1" applyBorder="1" applyAlignment="1">
      <alignment horizontal="center" vertical="center" wrapText="1"/>
    </xf>
    <xf numFmtId="0" fontId="41" fillId="0" borderId="16" xfId="0" applyFont="1" applyBorder="1" applyAlignment="1">
      <alignment wrapText="1"/>
    </xf>
    <xf numFmtId="0" fontId="42" fillId="23" borderId="8" xfId="0" applyFont="1" applyFill="1" applyBorder="1" applyAlignment="1">
      <alignment horizontal="center"/>
    </xf>
    <xf numFmtId="0" fontId="19" fillId="34" borderId="16" xfId="0" applyFont="1" applyFill="1" applyBorder="1" applyAlignment="1">
      <alignment horizontal="center"/>
    </xf>
    <xf numFmtId="0" fontId="19" fillId="33" borderId="16" xfId="0" applyFont="1" applyFill="1" applyBorder="1"/>
    <xf numFmtId="0" fontId="41" fillId="0" borderId="24" xfId="0" applyFont="1" applyBorder="1" applyAlignment="1">
      <alignment wrapText="1"/>
    </xf>
    <xf numFmtId="0" fontId="24" fillId="3" borderId="18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3" fontId="34" fillId="21" borderId="7" xfId="0" applyNumberFormat="1" applyFont="1" applyFill="1" applyBorder="1" applyAlignment="1">
      <alignment horizontal="center"/>
    </xf>
    <xf numFmtId="3" fontId="34" fillId="24" borderId="7" xfId="0" applyNumberFormat="1" applyFont="1" applyFill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20" fillId="16" borderId="1" xfId="0" applyFont="1" applyFill="1" applyBorder="1" applyAlignment="1">
      <alignment horizontal="center"/>
    </xf>
    <xf numFmtId="0" fontId="20" fillId="12" borderId="1" xfId="0" applyFont="1" applyFill="1" applyBorder="1" applyAlignment="1">
      <alignment horizontal="center"/>
    </xf>
    <xf numFmtId="0" fontId="20" fillId="20" borderId="1" xfId="0" applyFont="1" applyFill="1" applyBorder="1" applyAlignment="1">
      <alignment horizontal="center"/>
    </xf>
    <xf numFmtId="0" fontId="20" fillId="16" borderId="16" xfId="0" applyFont="1" applyFill="1" applyBorder="1" applyAlignment="1">
      <alignment horizontal="center"/>
    </xf>
    <xf numFmtId="0" fontId="20" fillId="12" borderId="16" xfId="0" applyFont="1" applyFill="1" applyBorder="1" applyAlignment="1">
      <alignment horizontal="center"/>
    </xf>
    <xf numFmtId="0" fontId="20" fillId="20" borderId="16" xfId="0" applyFont="1" applyFill="1" applyBorder="1" applyAlignment="1">
      <alignment horizontal="center"/>
    </xf>
    <xf numFmtId="0" fontId="20" fillId="21" borderId="16" xfId="0" applyFont="1" applyFill="1" applyBorder="1" applyAlignment="1">
      <alignment horizontal="center"/>
    </xf>
    <xf numFmtId="0" fontId="20" fillId="22" borderId="16" xfId="0" applyFont="1" applyFill="1" applyBorder="1" applyAlignment="1">
      <alignment horizontal="center"/>
    </xf>
    <xf numFmtId="0" fontId="43" fillId="22" borderId="6" xfId="0" applyFont="1" applyFill="1" applyBorder="1" applyAlignment="1">
      <alignment horizontal="center"/>
    </xf>
    <xf numFmtId="3" fontId="43" fillId="22" borderId="6" xfId="0" applyNumberFormat="1" applyFont="1" applyFill="1" applyBorder="1" applyAlignment="1">
      <alignment horizontal="center"/>
    </xf>
    <xf numFmtId="0" fontId="43" fillId="22" borderId="8" xfId="0" applyFont="1" applyFill="1" applyBorder="1" applyAlignment="1">
      <alignment horizontal="center"/>
    </xf>
    <xf numFmtId="3" fontId="43" fillId="22" borderId="3" xfId="0" applyNumberFormat="1" applyFont="1" applyFill="1" applyBorder="1" applyAlignment="1">
      <alignment horizontal="center"/>
    </xf>
    <xf numFmtId="0" fontId="43" fillId="22" borderId="7" xfId="0" applyFont="1" applyFill="1" applyBorder="1" applyAlignment="1">
      <alignment horizontal="center"/>
    </xf>
    <xf numFmtId="0" fontId="44" fillId="0" borderId="0" xfId="0" applyFont="1"/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0" fontId="23" fillId="0" borderId="29" xfId="0" applyFont="1" applyBorder="1"/>
    <xf numFmtId="0" fontId="19" fillId="0" borderId="29" xfId="0" applyFont="1" applyBorder="1" applyAlignment="1">
      <alignment horizontal="center"/>
    </xf>
    <xf numFmtId="3" fontId="20" fillId="16" borderId="9" xfId="0" applyNumberFormat="1" applyFont="1" applyFill="1" applyBorder="1" applyAlignment="1">
      <alignment horizontal="center"/>
    </xf>
    <xf numFmtId="3" fontId="20" fillId="12" borderId="9" xfId="0" applyNumberFormat="1" applyFont="1" applyFill="1" applyBorder="1" applyAlignment="1">
      <alignment horizontal="center"/>
    </xf>
    <xf numFmtId="3" fontId="20" fillId="20" borderId="9" xfId="0" applyNumberFormat="1" applyFont="1" applyFill="1" applyBorder="1" applyAlignment="1">
      <alignment horizontal="center"/>
    </xf>
    <xf numFmtId="3" fontId="20" fillId="21" borderId="9" xfId="0" applyNumberFormat="1" applyFont="1" applyFill="1" applyBorder="1" applyAlignment="1">
      <alignment horizontal="center"/>
    </xf>
    <xf numFmtId="3" fontId="20" fillId="22" borderId="9" xfId="0" applyNumberFormat="1" applyFont="1" applyFill="1" applyBorder="1" applyAlignment="1">
      <alignment horizontal="center"/>
    </xf>
    <xf numFmtId="3" fontId="20" fillId="23" borderId="9" xfId="0" applyNumberFormat="1" applyFont="1" applyFill="1" applyBorder="1" applyAlignment="1">
      <alignment horizontal="center"/>
    </xf>
    <xf numFmtId="0" fontId="25" fillId="24" borderId="4" xfId="0" applyFont="1" applyFill="1" applyBorder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30" xfId="0" applyFont="1" applyFill="1" applyBorder="1"/>
    <xf numFmtId="0" fontId="19" fillId="0" borderId="31" xfId="0" applyFont="1" applyBorder="1"/>
    <xf numFmtId="0" fontId="19" fillId="0" borderId="32" xfId="0" applyFont="1" applyBorder="1"/>
    <xf numFmtId="0" fontId="23" fillId="0" borderId="27" xfId="0" applyFont="1" applyBorder="1"/>
    <xf numFmtId="0" fontId="23" fillId="0" borderId="33" xfId="0" applyFont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19" fillId="0" borderId="24" xfId="0" applyFont="1" applyBorder="1" applyAlignment="1">
      <alignment wrapText="1"/>
    </xf>
    <xf numFmtId="0" fontId="24" fillId="3" borderId="34" xfId="0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/>
    </xf>
    <xf numFmtId="3" fontId="20" fillId="3" borderId="27" xfId="0" applyNumberFormat="1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43" fillId="12" borderId="8" xfId="0" applyFont="1" applyFill="1" applyBorder="1" applyAlignment="1">
      <alignment horizontal="center"/>
    </xf>
    <xf numFmtId="3" fontId="34" fillId="20" borderId="8" xfId="0" applyNumberFormat="1" applyFont="1" applyFill="1" applyBorder="1" applyAlignment="1">
      <alignment horizontal="center"/>
    </xf>
    <xf numFmtId="0" fontId="34" fillId="40" borderId="16" xfId="0" applyFont="1" applyFill="1" applyBorder="1" applyAlignment="1">
      <alignment horizontal="center"/>
    </xf>
    <xf numFmtId="0" fontId="19" fillId="33" borderId="8" xfId="0" applyFont="1" applyFill="1" applyBorder="1" applyAlignment="1">
      <alignment horizontal="left"/>
    </xf>
    <xf numFmtId="0" fontId="41" fillId="33" borderId="16" xfId="0" applyFont="1" applyFill="1" applyBorder="1" applyAlignment="1">
      <alignment wrapText="1"/>
    </xf>
    <xf numFmtId="0" fontId="30" fillId="0" borderId="16" xfId="0" applyFont="1" applyBorder="1" applyAlignment="1">
      <alignment horizontal="center"/>
    </xf>
    <xf numFmtId="0" fontId="30" fillId="0" borderId="16" xfId="0" applyFont="1" applyBorder="1"/>
    <xf numFmtId="0" fontId="29" fillId="0" borderId="16" xfId="0" applyFont="1" applyBorder="1" applyAlignment="1">
      <alignment horizontal="center"/>
    </xf>
    <xf numFmtId="0" fontId="19" fillId="33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left"/>
    </xf>
    <xf numFmtId="0" fontId="34" fillId="50" borderId="6" xfId="0" applyFont="1" applyFill="1" applyBorder="1" applyAlignment="1">
      <alignment horizontal="center"/>
    </xf>
    <xf numFmtId="3" fontId="34" fillId="50" borderId="6" xfId="0" applyNumberFormat="1" applyFont="1" applyFill="1" applyBorder="1" applyAlignment="1">
      <alignment horizontal="center"/>
    </xf>
    <xf numFmtId="3" fontId="34" fillId="50" borderId="3" xfId="0" applyNumberFormat="1" applyFont="1" applyFill="1" applyBorder="1" applyAlignment="1">
      <alignment horizontal="center"/>
    </xf>
    <xf numFmtId="0" fontId="34" fillId="50" borderId="16" xfId="0" applyFont="1" applyFill="1" applyBorder="1" applyAlignment="1">
      <alignment horizontal="center"/>
    </xf>
    <xf numFmtId="0" fontId="34" fillId="50" borderId="24" xfId="0" applyFont="1" applyFill="1" applyBorder="1" applyAlignment="1">
      <alignment horizontal="center"/>
    </xf>
    <xf numFmtId="0" fontId="34" fillId="51" borderId="8" xfId="0" applyFont="1" applyFill="1" applyBorder="1" applyAlignment="1">
      <alignment horizontal="center"/>
    </xf>
    <xf numFmtId="0" fontId="34" fillId="51" borderId="16" xfId="0" applyFont="1" applyFill="1" applyBorder="1" applyAlignment="1">
      <alignment horizontal="center"/>
    </xf>
    <xf numFmtId="0" fontId="34" fillId="51" borderId="24" xfId="0" applyFont="1" applyFill="1" applyBorder="1" applyAlignment="1">
      <alignment horizontal="center"/>
    </xf>
    <xf numFmtId="0" fontId="34" fillId="49" borderId="8" xfId="0" applyFont="1" applyFill="1" applyBorder="1" applyAlignment="1">
      <alignment horizontal="center"/>
    </xf>
    <xf numFmtId="3" fontId="34" fillId="49" borderId="8" xfId="0" applyNumberFormat="1" applyFont="1" applyFill="1" applyBorder="1" applyAlignment="1">
      <alignment horizontal="center"/>
    </xf>
    <xf numFmtId="3" fontId="34" fillId="49" borderId="16" xfId="0" applyNumberFormat="1" applyFont="1" applyFill="1" applyBorder="1" applyAlignment="1">
      <alignment horizontal="center"/>
    </xf>
    <xf numFmtId="0" fontId="34" fillId="49" borderId="16" xfId="0" applyFont="1" applyFill="1" applyBorder="1" applyAlignment="1">
      <alignment horizontal="center"/>
    </xf>
    <xf numFmtId="0" fontId="34" fillId="49" borderId="24" xfId="0" applyFont="1" applyFill="1" applyBorder="1" applyAlignment="1">
      <alignment horizontal="center"/>
    </xf>
    <xf numFmtId="0" fontId="34" fillId="48" borderId="6" xfId="0" applyFont="1" applyFill="1" applyBorder="1" applyAlignment="1">
      <alignment horizontal="center"/>
    </xf>
    <xf numFmtId="3" fontId="34" fillId="48" borderId="6" xfId="0" applyNumberFormat="1" applyFont="1" applyFill="1" applyBorder="1" applyAlignment="1">
      <alignment horizontal="center"/>
    </xf>
    <xf numFmtId="3" fontId="34" fillId="48" borderId="3" xfId="0" applyNumberFormat="1" applyFont="1" applyFill="1" applyBorder="1" applyAlignment="1">
      <alignment horizontal="center"/>
    </xf>
    <xf numFmtId="3" fontId="34" fillId="48" borderId="16" xfId="0" applyNumberFormat="1" applyFont="1" applyFill="1" applyBorder="1" applyAlignment="1">
      <alignment horizontal="center"/>
    </xf>
    <xf numFmtId="0" fontId="34" fillId="48" borderId="16" xfId="0" applyFont="1" applyFill="1" applyBorder="1" applyAlignment="1">
      <alignment horizontal="center"/>
    </xf>
    <xf numFmtId="3" fontId="34" fillId="48" borderId="24" xfId="0" applyNumberFormat="1" applyFont="1" applyFill="1" applyBorder="1" applyAlignment="1">
      <alignment horizontal="center"/>
    </xf>
    <xf numFmtId="0" fontId="34" fillId="41" borderId="16" xfId="0" applyFont="1" applyFill="1" applyBorder="1" applyAlignment="1">
      <alignment horizontal="center"/>
    </xf>
    <xf numFmtId="0" fontId="34" fillId="45" borderId="16" xfId="0" applyFont="1" applyFill="1" applyBorder="1" applyAlignment="1">
      <alignment horizontal="center"/>
    </xf>
    <xf numFmtId="0" fontId="34" fillId="47" borderId="8" xfId="0" applyFont="1" applyFill="1" applyBorder="1" applyAlignment="1">
      <alignment horizontal="center"/>
    </xf>
    <xf numFmtId="0" fontId="34" fillId="45" borderId="8" xfId="0" applyFont="1" applyFill="1" applyBorder="1" applyAlignment="1">
      <alignment horizontal="center"/>
    </xf>
    <xf numFmtId="3" fontId="34" fillId="45" borderId="6" xfId="0" applyNumberFormat="1" applyFont="1" applyFill="1" applyBorder="1" applyAlignment="1">
      <alignment horizontal="center"/>
    </xf>
    <xf numFmtId="3" fontId="34" fillId="45" borderId="3" xfId="0" applyNumberFormat="1" applyFont="1" applyFill="1" applyBorder="1" applyAlignment="1">
      <alignment horizontal="center"/>
    </xf>
    <xf numFmtId="0" fontId="34" fillId="47" borderId="16" xfId="0" applyFont="1" applyFill="1" applyBorder="1" applyAlignment="1">
      <alignment horizontal="center"/>
    </xf>
    <xf numFmtId="3" fontId="34" fillId="45" borderId="8" xfId="0" applyNumberFormat="1" applyFont="1" applyFill="1" applyBorder="1" applyAlignment="1">
      <alignment horizontal="center"/>
    </xf>
    <xf numFmtId="0" fontId="34" fillId="47" borderId="24" xfId="0" applyFont="1" applyFill="1" applyBorder="1" applyAlignment="1">
      <alignment horizontal="center"/>
    </xf>
    <xf numFmtId="0" fontId="34" fillId="43" borderId="16" xfId="0" applyFont="1" applyFill="1" applyBorder="1" applyAlignment="1">
      <alignment horizontal="center"/>
    </xf>
    <xf numFmtId="3" fontId="34" fillId="47" borderId="16" xfId="0" applyNumberFormat="1" applyFont="1" applyFill="1" applyBorder="1" applyAlignment="1">
      <alignment horizontal="center"/>
    </xf>
    <xf numFmtId="3" fontId="34" fillId="43" borderId="16" xfId="0" applyNumberFormat="1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44" borderId="6" xfId="0" applyFont="1" applyFill="1" applyBorder="1" applyAlignment="1">
      <alignment horizontal="center"/>
    </xf>
    <xf numFmtId="3" fontId="34" fillId="44" borderId="6" xfId="0" applyNumberFormat="1" applyFont="1" applyFill="1" applyBorder="1" applyAlignment="1">
      <alignment horizontal="center"/>
    </xf>
    <xf numFmtId="3" fontId="34" fillId="44" borderId="3" xfId="0" applyNumberFormat="1" applyFont="1" applyFill="1" applyBorder="1" applyAlignment="1">
      <alignment horizontal="center"/>
    </xf>
    <xf numFmtId="3" fontId="34" fillId="44" borderId="20" xfId="0" applyNumberFormat="1" applyFont="1" applyFill="1" applyBorder="1" applyAlignment="1">
      <alignment horizontal="center"/>
    </xf>
    <xf numFmtId="3" fontId="34" fillId="44" borderId="16" xfId="0" applyNumberFormat="1" applyFont="1" applyFill="1" applyBorder="1" applyAlignment="1">
      <alignment horizontal="center"/>
    </xf>
    <xf numFmtId="3" fontId="34" fillId="44" borderId="24" xfId="0" applyNumberFormat="1" applyFont="1" applyFill="1" applyBorder="1" applyAlignment="1">
      <alignment horizontal="center"/>
    </xf>
    <xf numFmtId="0" fontId="34" fillId="42" borderId="16" xfId="0" applyFont="1" applyFill="1" applyBorder="1" applyAlignment="1">
      <alignment horizontal="center"/>
    </xf>
    <xf numFmtId="0" fontId="34" fillId="23" borderId="24" xfId="0" applyFont="1" applyFill="1" applyBorder="1" applyAlignment="1">
      <alignment horizontal="center"/>
    </xf>
    <xf numFmtId="0" fontId="24" fillId="3" borderId="10" xfId="0" applyFont="1" applyFill="1" applyBorder="1" applyAlignment="1">
      <alignment horizontal="center"/>
    </xf>
    <xf numFmtId="0" fontId="41" fillId="33" borderId="16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/>
    </xf>
    <xf numFmtId="0" fontId="34" fillId="46" borderId="16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E3A941"/>
      <color rgb="FFFF66FF"/>
      <color rgb="FF97ECF3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9"/>
  <sheetViews>
    <sheetView zoomScale="70" zoomScaleNormal="70" workbookViewId="0">
      <pane xSplit="8" ySplit="4" topLeftCell="BE357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595" t="s">
        <v>0</v>
      </c>
      <c r="B1" s="598" t="s">
        <v>1</v>
      </c>
      <c r="C1" s="598" t="s">
        <v>2</v>
      </c>
      <c r="D1" s="598" t="s">
        <v>3</v>
      </c>
      <c r="E1" s="598" t="s">
        <v>4</v>
      </c>
      <c r="F1" s="599" t="s">
        <v>5</v>
      </c>
      <c r="G1" s="600" t="s">
        <v>6</v>
      </c>
      <c r="H1" s="155" t="s">
        <v>7</v>
      </c>
      <c r="I1" s="601" t="s">
        <v>8</v>
      </c>
      <c r="J1" s="602"/>
      <c r="K1" s="603"/>
      <c r="L1" s="604"/>
      <c r="M1" s="602"/>
      <c r="N1" s="605" t="s">
        <v>417</v>
      </c>
      <c r="O1" s="604"/>
      <c r="P1" s="604"/>
      <c r="Q1" s="604"/>
      <c r="R1" s="604"/>
      <c r="S1" s="604"/>
      <c r="T1" s="604"/>
      <c r="U1" s="604"/>
      <c r="V1" s="604"/>
      <c r="W1" s="604"/>
      <c r="X1" s="604"/>
      <c r="Y1" s="604"/>
      <c r="Z1" s="604"/>
      <c r="AA1" s="604"/>
      <c r="AB1" s="604"/>
      <c r="AC1" s="604"/>
      <c r="AD1" s="604"/>
      <c r="AE1" s="604"/>
      <c r="AF1" s="604"/>
      <c r="AG1" s="604"/>
      <c r="AH1" s="602"/>
      <c r="AI1" s="605" t="s">
        <v>418</v>
      </c>
      <c r="AJ1" s="604"/>
      <c r="AK1" s="604"/>
      <c r="AL1" s="604"/>
      <c r="AM1" s="604"/>
      <c r="AN1" s="604"/>
      <c r="AO1" s="604"/>
      <c r="AP1" s="604"/>
      <c r="AQ1" s="604"/>
      <c r="AR1" s="604"/>
      <c r="AS1" s="604"/>
      <c r="AT1" s="604"/>
      <c r="AU1" s="604"/>
      <c r="AV1" s="604"/>
      <c r="AW1" s="604"/>
      <c r="AX1" s="604"/>
      <c r="AY1" s="604"/>
      <c r="AZ1" s="604"/>
      <c r="BA1" s="604"/>
      <c r="BB1" s="604"/>
      <c r="BC1" s="602"/>
      <c r="BD1" s="605" t="s">
        <v>419</v>
      </c>
      <c r="BE1" s="604"/>
      <c r="BF1" s="604"/>
      <c r="BG1" s="604"/>
      <c r="BH1" s="604"/>
      <c r="BI1" s="604"/>
      <c r="BJ1" s="604"/>
      <c r="BK1" s="604"/>
      <c r="BL1" s="604"/>
      <c r="BM1" s="604"/>
      <c r="BN1" s="604"/>
      <c r="BO1" s="604"/>
      <c r="BP1" s="604"/>
      <c r="BQ1" s="604"/>
      <c r="BR1" s="604"/>
      <c r="BS1" s="604"/>
      <c r="BT1" s="604"/>
      <c r="BU1" s="604"/>
      <c r="BV1" s="604"/>
      <c r="BW1" s="604"/>
      <c r="BX1" s="602"/>
      <c r="BY1" s="605" t="s">
        <v>420</v>
      </c>
      <c r="BZ1" s="604"/>
      <c r="CA1" s="604"/>
      <c r="CB1" s="604"/>
      <c r="CC1" s="604"/>
      <c r="CD1" s="604"/>
      <c r="CE1" s="604"/>
      <c r="CF1" s="604"/>
      <c r="CG1" s="604"/>
      <c r="CH1" s="604"/>
      <c r="CI1" s="604"/>
      <c r="CJ1" s="604"/>
      <c r="CK1" s="604"/>
      <c r="CL1" s="604"/>
      <c r="CM1" s="604"/>
      <c r="CN1" s="604"/>
      <c r="CO1" s="604"/>
      <c r="CP1" s="604"/>
      <c r="CQ1" s="604"/>
      <c r="CR1" s="604"/>
      <c r="CS1" s="602"/>
      <c r="CT1" s="605" t="s">
        <v>421</v>
      </c>
      <c r="CU1" s="604"/>
      <c r="CV1" s="604"/>
      <c r="CW1" s="604"/>
      <c r="CX1" s="604"/>
      <c r="CY1" s="604"/>
      <c r="CZ1" s="604"/>
      <c r="DA1" s="604"/>
      <c r="DB1" s="604"/>
      <c r="DC1" s="604"/>
      <c r="DD1" s="604"/>
      <c r="DE1" s="604"/>
      <c r="DF1" s="604"/>
      <c r="DG1" s="604"/>
      <c r="DH1" s="604"/>
      <c r="DI1" s="604"/>
      <c r="DJ1" s="604"/>
      <c r="DK1" s="604"/>
      <c r="DL1" s="604"/>
      <c r="DM1" s="604"/>
      <c r="DN1" s="602"/>
    </row>
    <row r="2" spans="1:118" ht="26.25">
      <c r="A2" s="596"/>
      <c r="B2" s="596"/>
      <c r="C2" s="596"/>
      <c r="D2" s="596"/>
      <c r="E2" s="596"/>
      <c r="F2" s="596"/>
      <c r="G2" s="596"/>
      <c r="H2" s="246"/>
      <c r="I2" s="606" t="s">
        <v>11</v>
      </c>
      <c r="J2" s="606" t="s">
        <v>12</v>
      </c>
      <c r="K2" s="603" t="s">
        <v>13</v>
      </c>
      <c r="L2" s="604"/>
      <c r="M2" s="602"/>
      <c r="N2" s="609" t="s">
        <v>14</v>
      </c>
      <c r="O2" s="604"/>
      <c r="P2" s="602"/>
      <c r="Q2" s="609" t="s">
        <v>15</v>
      </c>
      <c r="R2" s="604"/>
      <c r="S2" s="602"/>
      <c r="T2" s="609" t="s">
        <v>16</v>
      </c>
      <c r="U2" s="604"/>
      <c r="V2" s="602"/>
      <c r="W2" s="609" t="s">
        <v>17</v>
      </c>
      <c r="X2" s="604"/>
      <c r="Y2" s="602"/>
      <c r="Z2" s="609" t="s">
        <v>18</v>
      </c>
      <c r="AA2" s="604"/>
      <c r="AB2" s="602"/>
      <c r="AC2" s="609" t="s">
        <v>19</v>
      </c>
      <c r="AD2" s="604"/>
      <c r="AE2" s="602"/>
      <c r="AF2" s="609" t="s">
        <v>20</v>
      </c>
      <c r="AG2" s="604"/>
      <c r="AH2" s="602"/>
      <c r="AI2" s="609" t="s">
        <v>14</v>
      </c>
      <c r="AJ2" s="604"/>
      <c r="AK2" s="602"/>
      <c r="AL2" s="609" t="s">
        <v>15</v>
      </c>
      <c r="AM2" s="604"/>
      <c r="AN2" s="602"/>
      <c r="AO2" s="609" t="s">
        <v>16</v>
      </c>
      <c r="AP2" s="604"/>
      <c r="AQ2" s="602"/>
      <c r="AR2" s="609" t="s">
        <v>17</v>
      </c>
      <c r="AS2" s="604"/>
      <c r="AT2" s="602"/>
      <c r="AU2" s="609" t="s">
        <v>18</v>
      </c>
      <c r="AV2" s="604"/>
      <c r="AW2" s="602"/>
      <c r="AX2" s="609" t="s">
        <v>19</v>
      </c>
      <c r="AY2" s="604"/>
      <c r="AZ2" s="602"/>
      <c r="BA2" s="609" t="s">
        <v>20</v>
      </c>
      <c r="BB2" s="604"/>
      <c r="BC2" s="602"/>
      <c r="BD2" s="609" t="s">
        <v>14</v>
      </c>
      <c r="BE2" s="604"/>
      <c r="BF2" s="602"/>
      <c r="BG2" s="609" t="s">
        <v>15</v>
      </c>
      <c r="BH2" s="604"/>
      <c r="BI2" s="602"/>
      <c r="BJ2" s="609" t="s">
        <v>16</v>
      </c>
      <c r="BK2" s="604"/>
      <c r="BL2" s="602"/>
      <c r="BM2" s="609" t="s">
        <v>17</v>
      </c>
      <c r="BN2" s="604"/>
      <c r="BO2" s="602"/>
      <c r="BP2" s="609" t="s">
        <v>18</v>
      </c>
      <c r="BQ2" s="604"/>
      <c r="BR2" s="602"/>
      <c r="BS2" s="609" t="s">
        <v>19</v>
      </c>
      <c r="BT2" s="604"/>
      <c r="BU2" s="602"/>
      <c r="BV2" s="609" t="s">
        <v>20</v>
      </c>
      <c r="BW2" s="604"/>
      <c r="BX2" s="602"/>
      <c r="BY2" s="609" t="s">
        <v>14</v>
      </c>
      <c r="BZ2" s="604"/>
      <c r="CA2" s="602"/>
      <c r="CB2" s="609" t="s">
        <v>15</v>
      </c>
      <c r="CC2" s="604"/>
      <c r="CD2" s="602"/>
      <c r="CE2" s="609" t="s">
        <v>16</v>
      </c>
      <c r="CF2" s="604"/>
      <c r="CG2" s="602"/>
      <c r="CH2" s="609" t="s">
        <v>17</v>
      </c>
      <c r="CI2" s="604"/>
      <c r="CJ2" s="602"/>
      <c r="CK2" s="609" t="s">
        <v>18</v>
      </c>
      <c r="CL2" s="604"/>
      <c r="CM2" s="602"/>
      <c r="CN2" s="609" t="s">
        <v>19</v>
      </c>
      <c r="CO2" s="604"/>
      <c r="CP2" s="602"/>
      <c r="CQ2" s="609" t="s">
        <v>20</v>
      </c>
      <c r="CR2" s="604"/>
      <c r="CS2" s="602"/>
      <c r="CT2" s="609" t="s">
        <v>14</v>
      </c>
      <c r="CU2" s="604"/>
      <c r="CV2" s="602"/>
      <c r="CW2" s="609" t="s">
        <v>15</v>
      </c>
      <c r="CX2" s="604"/>
      <c r="CY2" s="602"/>
      <c r="CZ2" s="609" t="s">
        <v>16</v>
      </c>
      <c r="DA2" s="604"/>
      <c r="DB2" s="602"/>
      <c r="DC2" s="609" t="s">
        <v>17</v>
      </c>
      <c r="DD2" s="604"/>
      <c r="DE2" s="602"/>
      <c r="DF2" s="609" t="s">
        <v>18</v>
      </c>
      <c r="DG2" s="604"/>
      <c r="DH2" s="602"/>
      <c r="DI2" s="609" t="s">
        <v>19</v>
      </c>
      <c r="DJ2" s="604"/>
      <c r="DK2" s="602"/>
      <c r="DL2" s="609" t="s">
        <v>20</v>
      </c>
      <c r="DM2" s="604"/>
      <c r="DN2" s="602"/>
    </row>
    <row r="3" spans="1:118" ht="26.25">
      <c r="A3" s="596"/>
      <c r="B3" s="596"/>
      <c r="C3" s="596"/>
      <c r="D3" s="596"/>
      <c r="E3" s="596"/>
      <c r="F3" s="596"/>
      <c r="G3" s="596"/>
      <c r="H3" s="246"/>
      <c r="I3" s="607"/>
      <c r="J3" s="607"/>
      <c r="K3" s="603" t="s">
        <v>21</v>
      </c>
      <c r="L3" s="604"/>
      <c r="M3" s="602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609">
        <v>30</v>
      </c>
      <c r="DG3" s="604"/>
      <c r="DH3" s="602"/>
      <c r="DI3" s="609">
        <v>31</v>
      </c>
      <c r="DJ3" s="604"/>
      <c r="DK3" s="602"/>
      <c r="DL3" s="609">
        <v>1</v>
      </c>
      <c r="DM3" s="604"/>
      <c r="DN3" s="602"/>
    </row>
    <row r="4" spans="1:118" ht="60.75" customHeight="1">
      <c r="A4" s="597"/>
      <c r="B4" s="597"/>
      <c r="C4" s="597"/>
      <c r="D4" s="597"/>
      <c r="E4" s="597"/>
      <c r="F4" s="597"/>
      <c r="G4" s="597"/>
      <c r="H4" s="247"/>
      <c r="I4" s="608"/>
      <c r="J4" s="608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8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8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8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8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8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8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8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8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8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8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8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8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8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8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8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8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8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8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8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8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8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8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8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8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8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8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8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8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8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8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8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8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8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8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8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8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8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8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8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8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9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9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9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9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9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64"/>
      <c r="P325" s="173"/>
      <c r="Q325" s="173"/>
      <c r="R325" s="211"/>
      <c r="S325" s="173"/>
      <c r="T325" s="173"/>
      <c r="U325" s="265"/>
      <c r="V325" s="173"/>
      <c r="W325" s="173"/>
      <c r="X325" s="213"/>
      <c r="Y325" s="173"/>
      <c r="Z325" s="173"/>
      <c r="AA325" s="266"/>
      <c r="AB325" s="173"/>
      <c r="AC325" s="173"/>
      <c r="AD325" s="214"/>
      <c r="AE325" s="173"/>
      <c r="AF325" s="173"/>
      <c r="AG325" s="174"/>
      <c r="AH325" s="173"/>
      <c r="AI325" s="173"/>
      <c r="AJ325" s="264"/>
      <c r="AK325" s="173"/>
      <c r="AL325" s="173"/>
      <c r="AM325" s="211"/>
      <c r="AN325" s="173"/>
      <c r="AO325" s="173"/>
      <c r="AP325" s="265"/>
      <c r="AQ325" s="173"/>
      <c r="AR325" s="173"/>
      <c r="AS325" s="213"/>
      <c r="AT325" s="173"/>
      <c r="AU325" s="173"/>
      <c r="AV325" s="266"/>
      <c r="AW325" s="173"/>
      <c r="AX325" s="173"/>
      <c r="AY325" s="214"/>
      <c r="AZ325" s="173"/>
      <c r="BA325" s="173"/>
      <c r="BB325" s="174"/>
      <c r="BC325" s="173"/>
      <c r="BD325" s="173"/>
      <c r="BE325" s="264"/>
      <c r="BF325" s="173"/>
      <c r="BG325" s="173"/>
      <c r="BH325" s="211"/>
      <c r="BI325" s="173"/>
      <c r="BJ325" s="173"/>
      <c r="BK325" s="265"/>
      <c r="BL325" s="173"/>
      <c r="BM325" s="173"/>
      <c r="BN325" s="213"/>
      <c r="BO325" s="173"/>
      <c r="BP325" s="173"/>
      <c r="BQ325" s="266"/>
      <c r="BR325" s="173"/>
      <c r="BS325" s="173"/>
      <c r="BT325" s="214"/>
      <c r="BU325" s="173"/>
      <c r="BV325" s="173"/>
      <c r="BW325" s="174"/>
      <c r="BX325" s="173"/>
      <c r="BY325" s="173"/>
      <c r="BZ325" s="264"/>
      <c r="CA325" s="173"/>
      <c r="CB325" s="173"/>
      <c r="CC325" s="211"/>
      <c r="CD325" s="173"/>
      <c r="CE325" s="173"/>
      <c r="CF325" s="265"/>
      <c r="CG325" s="173"/>
      <c r="CH325" s="173"/>
      <c r="CI325" s="213"/>
      <c r="CJ325" s="173"/>
      <c r="CK325" s="173"/>
      <c r="CL325" s="266"/>
      <c r="CM325" s="173"/>
      <c r="CN325" s="173"/>
      <c r="CO325" s="214"/>
      <c r="CP325" s="173"/>
      <c r="CQ325" s="173"/>
      <c r="CR325" s="174"/>
      <c r="CS325" s="173"/>
      <c r="CT325" s="173"/>
      <c r="CU325" s="264"/>
      <c r="CV325" s="173"/>
      <c r="CW325" s="173"/>
      <c r="CX325" s="211"/>
      <c r="CY325" s="173"/>
      <c r="CZ325" s="173"/>
      <c r="DA325" s="265"/>
      <c r="DB325" s="173"/>
      <c r="DC325" s="173"/>
      <c r="DD325" s="213"/>
      <c r="DE325" s="173"/>
      <c r="DF325" s="173"/>
      <c r="DG325" s="266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8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8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8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8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8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8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8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8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8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8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0</v>
      </c>
      <c r="M337" s="172">
        <v>0</v>
      </c>
      <c r="N337" s="173"/>
      <c r="O337" s="280"/>
      <c r="P337" s="173"/>
      <c r="Q337" s="173"/>
      <c r="R337" s="281"/>
      <c r="S337" s="173"/>
      <c r="T337" s="173"/>
      <c r="U337" s="282"/>
      <c r="V337" s="173"/>
      <c r="W337" s="173"/>
      <c r="X337" s="283"/>
      <c r="Y337" s="173"/>
      <c r="Z337" s="173"/>
      <c r="AA337" s="284"/>
      <c r="AB337" s="173"/>
      <c r="AC337" s="173"/>
      <c r="AD337" s="285"/>
      <c r="AE337" s="173"/>
      <c r="AF337" s="173"/>
      <c r="AG337" s="174"/>
      <c r="AH337" s="173"/>
      <c r="AI337" s="173"/>
      <c r="AJ337" s="280"/>
      <c r="AK337" s="173"/>
      <c r="AL337" s="173"/>
      <c r="AM337" s="281"/>
      <c r="AN337" s="173"/>
      <c r="AO337" s="173"/>
      <c r="AP337" s="282"/>
      <c r="AQ337" s="173"/>
      <c r="AR337" s="173"/>
      <c r="AS337" s="283"/>
      <c r="AT337" s="173"/>
      <c r="AU337" s="173"/>
      <c r="AV337" s="284"/>
      <c r="AW337" s="173"/>
      <c r="AX337" s="173"/>
      <c r="AY337" s="285"/>
      <c r="AZ337" s="173"/>
      <c r="BA337" s="173"/>
      <c r="BB337" s="174"/>
      <c r="BC337" s="173"/>
      <c r="BD337" s="173"/>
      <c r="BE337" s="280"/>
      <c r="BF337" s="173"/>
      <c r="BG337" s="173"/>
      <c r="BH337" s="281"/>
      <c r="BI337" s="173"/>
      <c r="BJ337" s="173"/>
      <c r="BK337" s="282"/>
      <c r="BL337" s="173"/>
      <c r="BM337" s="173"/>
      <c r="BN337" s="283"/>
      <c r="BO337" s="173"/>
      <c r="BP337" s="173"/>
      <c r="BQ337" s="284"/>
      <c r="BR337" s="173"/>
      <c r="BS337" s="173"/>
      <c r="BT337" s="285"/>
      <c r="BU337" s="173"/>
      <c r="BV337" s="173"/>
      <c r="BW337" s="174"/>
      <c r="BX337" s="173"/>
      <c r="BY337" s="173"/>
      <c r="BZ337" s="280"/>
      <c r="CA337" s="173"/>
      <c r="CB337" s="173"/>
      <c r="CC337" s="281"/>
      <c r="CD337" s="173"/>
      <c r="CE337" s="173"/>
      <c r="CF337" s="282"/>
      <c r="CG337" s="173"/>
      <c r="CH337" s="173"/>
      <c r="CI337" s="283"/>
      <c r="CJ337" s="173"/>
      <c r="CK337" s="173"/>
      <c r="CL337" s="284"/>
      <c r="CM337" s="173"/>
      <c r="CN337" s="173"/>
      <c r="CO337" s="285"/>
      <c r="CP337" s="173"/>
      <c r="CQ337" s="173"/>
      <c r="CR337" s="174"/>
      <c r="CS337" s="173"/>
      <c r="CT337" s="173"/>
      <c r="CU337" s="280"/>
      <c r="CV337" s="173"/>
      <c r="CW337" s="173"/>
      <c r="CX337" s="281"/>
      <c r="CY337" s="173"/>
      <c r="CZ337" s="173"/>
      <c r="DA337" s="282"/>
      <c r="DB337" s="173"/>
      <c r="DC337" s="173"/>
      <c r="DD337" s="283"/>
      <c r="DE337" s="173"/>
      <c r="DF337" s="173"/>
      <c r="DG337" s="284"/>
      <c r="DH337" s="173"/>
      <c r="DI337" s="173"/>
      <c r="DJ337" s="285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64"/>
      <c r="P338" s="173"/>
      <c r="Q338" s="173"/>
      <c r="R338" s="211"/>
      <c r="S338" s="173"/>
      <c r="T338" s="173"/>
      <c r="U338" s="265"/>
      <c r="V338" s="173"/>
      <c r="W338" s="173"/>
      <c r="X338" s="213"/>
      <c r="Y338" s="173"/>
      <c r="Z338" s="173"/>
      <c r="AA338" s="266"/>
      <c r="AB338" s="173"/>
      <c r="AC338" s="173"/>
      <c r="AD338" s="214"/>
      <c r="AE338" s="173"/>
      <c r="AF338" s="173"/>
      <c r="AG338" s="174"/>
      <c r="AH338" s="173"/>
      <c r="AI338" s="173"/>
      <c r="AJ338" s="264"/>
      <c r="AK338" s="173"/>
      <c r="AL338" s="173"/>
      <c r="AM338" s="211"/>
      <c r="AN338" s="173"/>
      <c r="AO338" s="173"/>
      <c r="AP338" s="265"/>
      <c r="AQ338" s="173"/>
      <c r="AR338" s="173"/>
      <c r="AS338" s="213"/>
      <c r="AT338" s="173"/>
      <c r="AU338" s="173"/>
      <c r="AV338" s="266"/>
      <c r="AW338" s="173"/>
      <c r="AX338" s="173"/>
      <c r="AY338" s="214"/>
      <c r="AZ338" s="173"/>
      <c r="BA338" s="173"/>
      <c r="BB338" s="174"/>
      <c r="BC338" s="173"/>
      <c r="BD338" s="173"/>
      <c r="BE338" s="264"/>
      <c r="BF338" s="173"/>
      <c r="BG338" s="173"/>
      <c r="BH338" s="211"/>
      <c r="BI338" s="173"/>
      <c r="BJ338" s="173"/>
      <c r="BK338" s="265"/>
      <c r="BL338" s="173"/>
      <c r="BM338" s="173"/>
      <c r="BN338" s="213"/>
      <c r="BO338" s="173"/>
      <c r="BP338" s="173"/>
      <c r="BQ338" s="266"/>
      <c r="BR338" s="173"/>
      <c r="BS338" s="173"/>
      <c r="BT338" s="214"/>
      <c r="BU338" s="173"/>
      <c r="BV338" s="173"/>
      <c r="BW338" s="174"/>
      <c r="BX338" s="173"/>
      <c r="BY338" s="173"/>
      <c r="BZ338" s="264"/>
      <c r="CA338" s="173"/>
      <c r="CB338" s="173"/>
      <c r="CC338" s="211"/>
      <c r="CD338" s="173"/>
      <c r="CE338" s="173"/>
      <c r="CF338" s="265"/>
      <c r="CG338" s="173"/>
      <c r="CH338" s="173"/>
      <c r="CI338" s="213"/>
      <c r="CJ338" s="173"/>
      <c r="CK338" s="173"/>
      <c r="CL338" s="266"/>
      <c r="CM338" s="173"/>
      <c r="CN338" s="173"/>
      <c r="CO338" s="214"/>
      <c r="CP338" s="173"/>
      <c r="CQ338" s="173"/>
      <c r="CR338" s="174"/>
      <c r="CS338" s="173"/>
      <c r="CT338" s="173"/>
      <c r="CU338" s="264"/>
      <c r="CV338" s="173"/>
      <c r="CW338" s="173"/>
      <c r="CX338" s="211"/>
      <c r="CY338" s="173"/>
      <c r="CZ338" s="173"/>
      <c r="DA338" s="265"/>
      <c r="DB338" s="173"/>
      <c r="DC338" s="173"/>
      <c r="DD338" s="213"/>
      <c r="DE338" s="173"/>
      <c r="DF338" s="173"/>
      <c r="DG338" s="266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0</v>
      </c>
      <c r="M340" s="267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8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8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8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8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8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8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8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8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8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8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8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8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8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8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8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8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8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8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8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8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/>
      <c r="G365" s="238"/>
      <c r="H365" s="510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>
      <c r="A366" s="297">
        <v>365</v>
      </c>
      <c r="B366" s="298"/>
      <c r="C366" s="298"/>
      <c r="D366" s="298"/>
      <c r="E366" s="299"/>
      <c r="F366" s="194"/>
      <c r="G366" s="238"/>
      <c r="H366" s="510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>
      <c r="A367" s="297">
        <v>366</v>
      </c>
      <c r="B367" s="298"/>
      <c r="C367" s="298"/>
      <c r="D367" s="298"/>
      <c r="E367" s="299"/>
      <c r="F367" s="194"/>
      <c r="G367" s="238"/>
      <c r="H367" s="510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>
      <c r="A368" s="297">
        <v>367</v>
      </c>
      <c r="B368" s="298"/>
      <c r="C368" s="298"/>
      <c r="D368" s="298"/>
      <c r="E368" s="299"/>
      <c r="F368" s="194"/>
      <c r="G368" s="238"/>
      <c r="H368" s="510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>
      <c r="A369" s="297">
        <v>368</v>
      </c>
      <c r="B369" s="298"/>
      <c r="C369" s="298"/>
      <c r="D369" s="298"/>
      <c r="E369" s="299"/>
      <c r="F369" s="194"/>
      <c r="G369" s="238"/>
      <c r="H369" s="510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>
      <c r="A370" s="297">
        <v>369</v>
      </c>
      <c r="B370" s="298"/>
      <c r="C370" s="298"/>
      <c r="D370" s="298"/>
      <c r="E370" s="299"/>
      <c r="F370" s="194"/>
      <c r="G370" s="238"/>
      <c r="H370" s="510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97">
        <v>400</v>
      </c>
      <c r="B371" s="298"/>
      <c r="C371" s="298"/>
      <c r="D371" s="298"/>
      <c r="E371" s="299"/>
      <c r="F371" s="194">
        <v>1113221</v>
      </c>
      <c r="G371" s="238" t="s">
        <v>416</v>
      </c>
      <c r="H371" s="300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97"/>
      <c r="B372" s="239"/>
      <c r="C372" s="239"/>
      <c r="D372" s="239"/>
      <c r="E372" s="239"/>
      <c r="F372" s="239"/>
      <c r="G372" s="240"/>
      <c r="H372" s="239"/>
    </row>
    <row r="373" spans="1:118" ht="15.75" customHeight="1">
      <c r="A373" s="297">
        <v>364</v>
      </c>
      <c r="B373" s="239"/>
      <c r="C373" s="239"/>
      <c r="D373" s="239"/>
      <c r="E373" s="239"/>
      <c r="F373" s="239"/>
      <c r="G373" s="240"/>
      <c r="H373" s="239"/>
    </row>
    <row r="374" spans="1:118" ht="15.75" customHeight="1">
      <c r="A374" s="239"/>
      <c r="B374" s="239"/>
      <c r="C374" s="239"/>
      <c r="D374" s="239"/>
      <c r="E374" s="239"/>
      <c r="F374" s="239"/>
      <c r="G374" s="240"/>
      <c r="H374" s="239"/>
    </row>
    <row r="375" spans="1:118" ht="15.75" customHeight="1">
      <c r="A375" s="239"/>
      <c r="B375" s="239"/>
      <c r="C375" s="239"/>
      <c r="D375" s="239"/>
      <c r="E375" s="239"/>
      <c r="F375" s="239"/>
      <c r="G375" s="240"/>
      <c r="H375" s="239"/>
    </row>
    <row r="376" spans="1:118" ht="15.75" customHeight="1">
      <c r="A376" s="239"/>
      <c r="B376" s="239"/>
      <c r="C376" s="239"/>
      <c r="D376" s="239"/>
      <c r="E376" s="239"/>
      <c r="F376" s="239"/>
      <c r="G376" s="240"/>
      <c r="H376" s="239"/>
    </row>
    <row r="377" spans="1:118" ht="15.75" customHeight="1">
      <c r="A377" s="239"/>
      <c r="B377" s="239"/>
      <c r="C377" s="239"/>
      <c r="D377" s="239"/>
      <c r="E377" s="239"/>
      <c r="F377" s="239"/>
      <c r="G377" s="240"/>
      <c r="H377" s="239"/>
    </row>
    <row r="378" spans="1:118" ht="15.75" customHeight="1">
      <c r="A378" s="239"/>
    </row>
    <row r="379" spans="1:118" ht="15.75" customHeight="1">
      <c r="A379" s="239"/>
    </row>
  </sheetData>
  <autoFilter ref="A1:DN371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407"/>
  <sheetViews>
    <sheetView tabSelected="1" topLeftCell="A175" zoomScale="90" zoomScaleNormal="90" workbookViewId="0">
      <selection activeCell="M393" sqref="M39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5" t="s">
        <v>0</v>
      </c>
      <c r="B1" s="598" t="s">
        <v>1</v>
      </c>
      <c r="C1" s="598" t="s">
        <v>2</v>
      </c>
      <c r="D1" s="598" t="s">
        <v>3</v>
      </c>
      <c r="E1" s="598" t="s">
        <v>4</v>
      </c>
      <c r="F1" s="599" t="s">
        <v>5</v>
      </c>
      <c r="G1" s="600" t="s">
        <v>6</v>
      </c>
      <c r="H1" s="155" t="s">
        <v>7</v>
      </c>
      <c r="I1" s="601" t="s">
        <v>8</v>
      </c>
      <c r="J1" s="617"/>
      <c r="K1" s="603"/>
      <c r="L1" s="616"/>
      <c r="M1" s="617"/>
      <c r="N1" s="623" t="s">
        <v>460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6"/>
      <c r="BT1" s="616"/>
      <c r="BU1" s="616"/>
      <c r="BV1" s="616"/>
      <c r="BW1" s="616"/>
      <c r="BX1" s="616"/>
      <c r="BY1" s="616"/>
      <c r="BZ1" s="616"/>
      <c r="CA1" s="616"/>
      <c r="CB1" s="616"/>
      <c r="CC1" s="616"/>
      <c r="CD1" s="616"/>
      <c r="CE1" s="617"/>
    </row>
    <row r="2" spans="1:83" ht="26.25" hidden="1">
      <c r="A2" s="596"/>
      <c r="B2" s="596"/>
      <c r="C2" s="596"/>
      <c r="D2" s="596"/>
      <c r="E2" s="596"/>
      <c r="F2" s="596"/>
      <c r="G2" s="596"/>
      <c r="H2" s="246"/>
      <c r="I2" s="624" t="s">
        <v>11</v>
      </c>
      <c r="J2" s="624" t="s">
        <v>12</v>
      </c>
      <c r="K2" s="603" t="s">
        <v>13</v>
      </c>
      <c r="L2" s="616"/>
      <c r="M2" s="617"/>
      <c r="N2" s="609" t="s">
        <v>14</v>
      </c>
      <c r="O2" s="616"/>
      <c r="P2" s="616"/>
      <c r="Q2" s="617"/>
      <c r="R2" s="610" t="s">
        <v>368</v>
      </c>
      <c r="S2" s="618"/>
      <c r="T2" s="618"/>
      <c r="U2" s="618"/>
      <c r="V2" s="618"/>
      <c r="W2" s="619"/>
      <c r="X2" s="609" t="s">
        <v>15</v>
      </c>
      <c r="Y2" s="616"/>
      <c r="Z2" s="616"/>
      <c r="AA2" s="617"/>
      <c r="AB2" s="610" t="s">
        <v>368</v>
      </c>
      <c r="AC2" s="611"/>
      <c r="AD2" s="611"/>
      <c r="AE2" s="611"/>
      <c r="AF2" s="611"/>
      <c r="AG2" s="612"/>
      <c r="AH2" s="609" t="s">
        <v>16</v>
      </c>
      <c r="AI2" s="616"/>
      <c r="AJ2" s="616"/>
      <c r="AK2" s="617"/>
      <c r="AL2" s="610" t="s">
        <v>368</v>
      </c>
      <c r="AM2" s="611"/>
      <c r="AN2" s="611"/>
      <c r="AO2" s="611"/>
      <c r="AP2" s="611"/>
      <c r="AQ2" s="612"/>
      <c r="AR2" s="609" t="s">
        <v>17</v>
      </c>
      <c r="AS2" s="616"/>
      <c r="AT2" s="616"/>
      <c r="AU2" s="617"/>
      <c r="AV2" s="610" t="s">
        <v>368</v>
      </c>
      <c r="AW2" s="611"/>
      <c r="AX2" s="611"/>
      <c r="AY2" s="611"/>
      <c r="AZ2" s="611"/>
      <c r="BA2" s="612"/>
      <c r="BB2" s="609" t="s">
        <v>18</v>
      </c>
      <c r="BC2" s="616"/>
      <c r="BD2" s="616"/>
      <c r="BE2" s="617"/>
      <c r="BF2" s="610" t="s">
        <v>368</v>
      </c>
      <c r="BG2" s="611"/>
      <c r="BH2" s="611"/>
      <c r="BI2" s="611"/>
      <c r="BJ2" s="611"/>
      <c r="BK2" s="612"/>
      <c r="BL2" s="609" t="s">
        <v>19</v>
      </c>
      <c r="BM2" s="616"/>
      <c r="BN2" s="616"/>
      <c r="BO2" s="617"/>
      <c r="BP2" s="610" t="s">
        <v>368</v>
      </c>
      <c r="BQ2" s="611"/>
      <c r="BR2" s="611"/>
      <c r="BS2" s="611"/>
      <c r="BT2" s="611"/>
      <c r="BU2" s="612"/>
      <c r="BV2" s="609" t="s">
        <v>20</v>
      </c>
      <c r="BW2" s="616"/>
      <c r="BX2" s="616"/>
      <c r="BY2" s="617"/>
      <c r="BZ2" s="610" t="s">
        <v>368</v>
      </c>
      <c r="CA2" s="611"/>
      <c r="CB2" s="611"/>
      <c r="CC2" s="611"/>
      <c r="CD2" s="611"/>
      <c r="CE2" s="612"/>
    </row>
    <row r="3" spans="1:83" ht="26.25" hidden="1">
      <c r="A3" s="596"/>
      <c r="B3" s="596"/>
      <c r="C3" s="596"/>
      <c r="D3" s="596"/>
      <c r="E3" s="596"/>
      <c r="F3" s="596"/>
      <c r="G3" s="596"/>
      <c r="H3" s="246"/>
      <c r="I3" s="596"/>
      <c r="J3" s="596"/>
      <c r="K3" s="603" t="s">
        <v>21</v>
      </c>
      <c r="L3" s="616"/>
      <c r="M3" s="617"/>
      <c r="N3" s="609"/>
      <c r="O3" s="616"/>
      <c r="P3" s="616"/>
      <c r="Q3" s="617"/>
      <c r="R3" s="620"/>
      <c r="S3" s="621"/>
      <c r="T3" s="621"/>
      <c r="U3" s="621"/>
      <c r="V3" s="621"/>
      <c r="W3" s="622"/>
      <c r="X3" s="609"/>
      <c r="Y3" s="616"/>
      <c r="Z3" s="616"/>
      <c r="AA3" s="617"/>
      <c r="AB3" s="613"/>
      <c r="AC3" s="614"/>
      <c r="AD3" s="614"/>
      <c r="AE3" s="614"/>
      <c r="AF3" s="614"/>
      <c r="AG3" s="615"/>
      <c r="AH3" s="609"/>
      <c r="AI3" s="616"/>
      <c r="AJ3" s="616"/>
      <c r="AK3" s="617"/>
      <c r="AL3" s="613"/>
      <c r="AM3" s="614"/>
      <c r="AN3" s="614"/>
      <c r="AO3" s="614"/>
      <c r="AP3" s="614"/>
      <c r="AQ3" s="615"/>
      <c r="AR3" s="609"/>
      <c r="AS3" s="616"/>
      <c r="AT3" s="616"/>
      <c r="AU3" s="617"/>
      <c r="AV3" s="613"/>
      <c r="AW3" s="614"/>
      <c r="AX3" s="614"/>
      <c r="AY3" s="614"/>
      <c r="AZ3" s="614"/>
      <c r="BA3" s="615"/>
      <c r="BB3" s="609"/>
      <c r="BC3" s="616"/>
      <c r="BD3" s="616"/>
      <c r="BE3" s="617"/>
      <c r="BF3" s="613"/>
      <c r="BG3" s="614"/>
      <c r="BH3" s="614"/>
      <c r="BI3" s="614"/>
      <c r="BJ3" s="614"/>
      <c r="BK3" s="615"/>
      <c r="BL3" s="609"/>
      <c r="BM3" s="616"/>
      <c r="BN3" s="616"/>
      <c r="BO3" s="617"/>
      <c r="BP3" s="613"/>
      <c r="BQ3" s="614"/>
      <c r="BR3" s="614"/>
      <c r="BS3" s="614"/>
      <c r="BT3" s="614"/>
      <c r="BU3" s="615"/>
      <c r="BV3" s="609"/>
      <c r="BW3" s="616"/>
      <c r="BX3" s="616"/>
      <c r="BY3" s="617"/>
      <c r="BZ3" s="613"/>
      <c r="CA3" s="614"/>
      <c r="CB3" s="614"/>
      <c r="CC3" s="614"/>
      <c r="CD3" s="614"/>
      <c r="CE3" s="615"/>
    </row>
    <row r="4" spans="1:83" ht="56.25" hidden="1" customHeight="1">
      <c r="A4" s="597"/>
      <c r="B4" s="597"/>
      <c r="C4" s="597"/>
      <c r="D4" s="597"/>
      <c r="E4" s="597"/>
      <c r="F4" s="597"/>
      <c r="G4" s="597"/>
      <c r="H4" s="247"/>
      <c r="I4" s="597"/>
      <c r="J4" s="5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9" si="0">SUM(O5,Y5,AI5,AS5,BC5,BM5,BW5)</f>
        <v>30</v>
      </c>
      <c r="M5" s="172">
        <v>0</v>
      </c>
      <c r="N5" s="173"/>
      <c r="O5" s="202">
        <v>15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15</v>
      </c>
      <c r="BD5" s="173"/>
      <c r="BE5" s="210"/>
      <c r="BF5" s="173"/>
      <c r="BG5" s="173"/>
      <c r="BH5" s="173"/>
      <c r="BI5" s="173"/>
      <c r="BJ5" s="158"/>
      <c r="BK5" s="173"/>
      <c r="BL5" s="173"/>
      <c r="BM5" s="486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9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9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45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486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2510</v>
      </c>
      <c r="M9" s="172">
        <v>0</v>
      </c>
      <c r="N9" s="173"/>
      <c r="O9" s="202">
        <v>1770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740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90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670</v>
      </c>
      <c r="M17" s="172">
        <v>0</v>
      </c>
      <c r="N17" s="173"/>
      <c r="O17" s="372"/>
      <c r="P17" s="372"/>
      <c r="Q17" s="372"/>
      <c r="R17" s="372"/>
      <c r="S17" s="372"/>
      <c r="T17" s="372"/>
      <c r="U17" s="372"/>
      <c r="V17" s="372"/>
      <c r="W17" s="372"/>
      <c r="X17" s="372"/>
      <c r="Y17" s="551">
        <v>120</v>
      </c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373"/>
      <c r="AK17" s="373"/>
      <c r="AL17" s="373"/>
      <c r="AM17" s="373"/>
      <c r="AN17" s="373"/>
      <c r="AO17" s="373"/>
      <c r="AP17" s="373"/>
      <c r="AQ17" s="373"/>
      <c r="AR17" s="373"/>
      <c r="AS17" s="564">
        <v>510</v>
      </c>
      <c r="AT17" s="173"/>
      <c r="AU17" s="210"/>
      <c r="AV17" s="173"/>
      <c r="AW17" s="173"/>
      <c r="AX17" s="173"/>
      <c r="AY17" s="173"/>
      <c r="AZ17" s="158"/>
      <c r="BA17" s="173"/>
      <c r="BB17" s="427"/>
      <c r="BC17" s="571"/>
      <c r="BD17" s="428"/>
      <c r="BE17" s="210"/>
      <c r="BF17" s="173"/>
      <c r="BG17" s="173"/>
      <c r="BH17" s="173"/>
      <c r="BI17" s="173"/>
      <c r="BJ17" s="158"/>
      <c r="BK17" s="173"/>
      <c r="BL17" s="173"/>
      <c r="BM17" s="583">
        <v>40</v>
      </c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73"/>
      <c r="BD18" s="173"/>
      <c r="BE18" s="210"/>
      <c r="BF18" s="173"/>
      <c r="BG18" s="173"/>
      <c r="BH18" s="173"/>
      <c r="BI18" s="173"/>
      <c r="BJ18" s="158"/>
      <c r="BK18" s="173"/>
      <c r="BL18" s="173"/>
      <c r="BM18" s="37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37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336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37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336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336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336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37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336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310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310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346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336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336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486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346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336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336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353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449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366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366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475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366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366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90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350</v>
      </c>
      <c r="M62" s="172">
        <v>0</v>
      </c>
      <c r="N62" s="173"/>
      <c r="O62" s="372"/>
      <c r="P62" s="372"/>
      <c r="Q62" s="372"/>
      <c r="R62" s="372"/>
      <c r="S62" s="372"/>
      <c r="T62" s="372"/>
      <c r="U62" s="372"/>
      <c r="V62" s="372"/>
      <c r="W62" s="372"/>
      <c r="X62" s="372"/>
      <c r="Y62" s="338">
        <v>100</v>
      </c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373"/>
      <c r="AK62" s="373"/>
      <c r="AL62" s="373"/>
      <c r="AM62" s="373"/>
      <c r="AN62" s="373"/>
      <c r="AO62" s="373"/>
      <c r="AP62" s="373"/>
      <c r="AQ62" s="373"/>
      <c r="AR62" s="373"/>
      <c r="AS62" s="564">
        <v>140</v>
      </c>
      <c r="AT62" s="173"/>
      <c r="AU62" s="210"/>
      <c r="AV62" s="173"/>
      <c r="AW62" s="173"/>
      <c r="AX62" s="173"/>
      <c r="AY62" s="173"/>
      <c r="AZ62" s="158"/>
      <c r="BA62" s="173"/>
      <c r="BB62" s="427"/>
      <c r="BC62" s="571"/>
      <c r="BD62" s="428"/>
      <c r="BE62" s="210"/>
      <c r="BF62" s="173"/>
      <c r="BG62" s="173"/>
      <c r="BH62" s="173"/>
      <c r="BI62" s="173"/>
      <c r="BJ62" s="158"/>
      <c r="BK62" s="173"/>
      <c r="BL62" s="173"/>
      <c r="BM62" s="333">
        <v>110</v>
      </c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73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9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486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17</v>
      </c>
      <c r="M97" s="172">
        <v>0</v>
      </c>
      <c r="N97" s="173"/>
      <c r="O97" s="202">
        <v>9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486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486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486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90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380</v>
      </c>
      <c r="M101" s="172">
        <v>0</v>
      </c>
      <c r="N101" s="173"/>
      <c r="O101" s="372"/>
      <c r="P101" s="372"/>
      <c r="Q101" s="372"/>
      <c r="R101" s="372"/>
      <c r="S101" s="372"/>
      <c r="T101" s="372"/>
      <c r="U101" s="372"/>
      <c r="V101" s="372"/>
      <c r="W101" s="372"/>
      <c r="X101" s="372"/>
      <c r="Y101" s="551">
        <v>90</v>
      </c>
      <c r="Z101" s="372"/>
      <c r="AA101" s="372"/>
      <c r="AB101" s="372"/>
      <c r="AC101" s="372"/>
      <c r="AD101" s="372"/>
      <c r="AE101" s="372"/>
      <c r="AF101" s="372"/>
      <c r="AG101" s="372"/>
      <c r="AH101" s="372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564">
        <v>160</v>
      </c>
      <c r="AT101" s="173"/>
      <c r="AU101" s="210"/>
      <c r="AV101" s="173"/>
      <c r="AW101" s="173"/>
      <c r="AX101" s="173"/>
      <c r="AY101" s="173"/>
      <c r="AZ101" s="158"/>
      <c r="BA101" s="173"/>
      <c r="BB101" s="427"/>
      <c r="BC101" s="571"/>
      <c r="BD101" s="428"/>
      <c r="BE101" s="210"/>
      <c r="BF101" s="173"/>
      <c r="BG101" s="173"/>
      <c r="BH101" s="173"/>
      <c r="BI101" s="173"/>
      <c r="BJ101" s="158"/>
      <c r="BK101" s="173"/>
      <c r="BL101" s="173"/>
      <c r="BM101" s="333">
        <v>130</v>
      </c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486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517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6080</v>
      </c>
      <c r="M104" s="172">
        <v>0</v>
      </c>
      <c r="N104" s="173"/>
      <c r="O104" s="556">
        <v>1270</v>
      </c>
      <c r="P104" s="343"/>
      <c r="Q104" s="343"/>
      <c r="R104" s="343"/>
      <c r="S104" s="343"/>
      <c r="T104" s="343"/>
      <c r="U104" s="343"/>
      <c r="V104" s="343"/>
      <c r="W104" s="343"/>
      <c r="X104" s="343"/>
      <c r="Y104" s="552">
        <v>1060</v>
      </c>
      <c r="Z104" s="338"/>
      <c r="AA104" s="338"/>
      <c r="AB104" s="338"/>
      <c r="AC104" s="338"/>
      <c r="AD104" s="338"/>
      <c r="AE104" s="338"/>
      <c r="AF104" s="338"/>
      <c r="AG104" s="338"/>
      <c r="AH104" s="338"/>
      <c r="AI104" s="559">
        <v>700</v>
      </c>
      <c r="AJ104" s="345"/>
      <c r="AK104" s="345"/>
      <c r="AL104" s="345"/>
      <c r="AM104" s="345"/>
      <c r="AN104" s="345"/>
      <c r="AO104" s="345"/>
      <c r="AP104" s="345"/>
      <c r="AQ104" s="345"/>
      <c r="AR104" s="345"/>
      <c r="AS104" s="565">
        <v>1020</v>
      </c>
      <c r="AT104" s="173"/>
      <c r="AU104" s="210"/>
      <c r="AV104" s="173"/>
      <c r="AW104" s="173"/>
      <c r="AX104" s="173"/>
      <c r="AY104" s="219"/>
      <c r="AZ104" s="158"/>
      <c r="BA104" s="173"/>
      <c r="BB104" s="427"/>
      <c r="BC104" s="572">
        <v>810</v>
      </c>
      <c r="BD104" s="428"/>
      <c r="BE104" s="210"/>
      <c r="BF104" s="173"/>
      <c r="BG104" s="173"/>
      <c r="BH104" s="173"/>
      <c r="BI104" s="219"/>
      <c r="BJ104" s="220"/>
      <c r="BK104" s="219"/>
      <c r="BL104" s="173"/>
      <c r="BM104" s="584">
        <v>1220</v>
      </c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25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10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486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2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25</v>
      </c>
      <c r="M107" s="172">
        <v>0</v>
      </c>
      <c r="N107" s="173"/>
      <c r="O107" s="202">
        <v>10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486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486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37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336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40</v>
      </c>
      <c r="M111" s="172">
        <v>0</v>
      </c>
      <c r="N111" s="173"/>
      <c r="O111" s="202">
        <v>20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486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90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750</v>
      </c>
      <c r="M114" s="172">
        <v>0</v>
      </c>
      <c r="N114" s="173"/>
      <c r="O114" s="372"/>
      <c r="P114" s="372"/>
      <c r="Q114" s="372"/>
      <c r="R114" s="372"/>
      <c r="S114" s="372"/>
      <c r="T114" s="372"/>
      <c r="U114" s="372"/>
      <c r="V114" s="372"/>
      <c r="W114" s="372"/>
      <c r="X114" s="372"/>
      <c r="Y114" s="551">
        <v>90</v>
      </c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373"/>
      <c r="AK114" s="373"/>
      <c r="AL114" s="373"/>
      <c r="AM114" s="373"/>
      <c r="AN114" s="373"/>
      <c r="AO114" s="373"/>
      <c r="AP114" s="373"/>
      <c r="AQ114" s="373"/>
      <c r="AR114" s="373"/>
      <c r="AS114" s="564">
        <v>620</v>
      </c>
      <c r="AT114" s="173"/>
      <c r="AU114" s="210"/>
      <c r="AV114" s="173"/>
      <c r="AW114" s="173"/>
      <c r="AX114" s="173"/>
      <c r="AY114" s="173"/>
      <c r="AZ114" s="158"/>
      <c r="BA114" s="173"/>
      <c r="BB114" s="427"/>
      <c r="BC114" s="594"/>
      <c r="BM114" s="583">
        <v>40</v>
      </c>
      <c r="BN114" s="374"/>
      <c r="BO114" s="374"/>
      <c r="BP114" s="374"/>
      <c r="BQ114" s="374"/>
      <c r="BR114" s="374"/>
      <c r="BS114" s="374"/>
      <c r="BT114" s="374"/>
      <c r="BU114" s="374"/>
      <c r="BV114" s="374"/>
      <c r="BW114" s="380"/>
      <c r="BX114" s="173"/>
      <c r="BY114" s="210">
        <f>SUM(BW114:BX114)</f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73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2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35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15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486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90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8260</v>
      </c>
      <c r="M141" s="172">
        <v>0</v>
      </c>
      <c r="N141" s="173"/>
      <c r="O141" s="556">
        <v>1600</v>
      </c>
      <c r="P141" s="343"/>
      <c r="Q141" s="343"/>
      <c r="R141" s="343"/>
      <c r="S141" s="343"/>
      <c r="T141" s="343"/>
      <c r="U141" s="343"/>
      <c r="V141" s="343"/>
      <c r="W141" s="343"/>
      <c r="X141" s="343"/>
      <c r="Y141" s="552">
        <v>1350</v>
      </c>
      <c r="Z141" s="338"/>
      <c r="AA141" s="338"/>
      <c r="AB141" s="338"/>
      <c r="AC141" s="338"/>
      <c r="AD141" s="338"/>
      <c r="AE141" s="338"/>
      <c r="AF141" s="338"/>
      <c r="AG141" s="338"/>
      <c r="AH141" s="338"/>
      <c r="AI141" s="559">
        <v>910</v>
      </c>
      <c r="AJ141" s="345"/>
      <c r="AK141" s="345"/>
      <c r="AL141" s="345"/>
      <c r="AM141" s="345"/>
      <c r="AN141" s="345"/>
      <c r="AO141" s="345"/>
      <c r="AP141" s="345"/>
      <c r="AQ141" s="345"/>
      <c r="AR141" s="345"/>
      <c r="AS141" s="565">
        <v>1380</v>
      </c>
      <c r="AT141" s="173"/>
      <c r="AU141" s="210"/>
      <c r="AV141" s="173"/>
      <c r="AW141" s="173"/>
      <c r="AX141" s="173"/>
      <c r="AY141" s="173"/>
      <c r="AZ141" s="158"/>
      <c r="BA141" s="173"/>
      <c r="BB141" s="427"/>
      <c r="BC141" s="572">
        <v>1070</v>
      </c>
      <c r="BD141" s="336"/>
      <c r="BE141" s="336"/>
      <c r="BF141" s="336"/>
      <c r="BG141" s="336"/>
      <c r="BH141" s="336"/>
      <c r="BI141" s="336"/>
      <c r="BJ141" s="336"/>
      <c r="BK141" s="336"/>
      <c r="BL141" s="336"/>
      <c r="BM141" s="584">
        <v>1950</v>
      </c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73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3">SUM(O144,Y144,AI144,AS144,BC144,BM144,BW144)</f>
        <v>6570</v>
      </c>
      <c r="M144" s="172">
        <v>0</v>
      </c>
      <c r="N144" s="173"/>
      <c r="O144" s="556">
        <v>1290</v>
      </c>
      <c r="P144" s="343"/>
      <c r="Q144" s="343"/>
      <c r="R144" s="343"/>
      <c r="S144" s="343"/>
      <c r="T144" s="343"/>
      <c r="U144" s="343"/>
      <c r="V144" s="343"/>
      <c r="W144" s="343"/>
      <c r="X144" s="343"/>
      <c r="Y144" s="552">
        <v>1180</v>
      </c>
      <c r="Z144" s="338"/>
      <c r="AA144" s="338"/>
      <c r="AB144" s="338"/>
      <c r="AC144" s="338"/>
      <c r="AD144" s="338"/>
      <c r="AE144" s="338"/>
      <c r="AF144" s="338"/>
      <c r="AG144" s="338"/>
      <c r="AH144" s="338"/>
      <c r="AI144" s="559">
        <v>690</v>
      </c>
      <c r="AJ144" s="345"/>
      <c r="AK144" s="345"/>
      <c r="AL144" s="345"/>
      <c r="AM144" s="345"/>
      <c r="AN144" s="345"/>
      <c r="AO144" s="345"/>
      <c r="AP144" s="345"/>
      <c r="AQ144" s="345"/>
      <c r="AR144" s="345"/>
      <c r="AS144" s="565">
        <v>1110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72">
        <v>860</v>
      </c>
      <c r="BD144" s="336"/>
      <c r="BE144" s="336"/>
      <c r="BF144" s="336"/>
      <c r="BG144" s="336"/>
      <c r="BH144" s="336"/>
      <c r="BI144" s="336"/>
      <c r="BJ144" s="336"/>
      <c r="BK144" s="336"/>
      <c r="BL144" s="336"/>
      <c r="BM144" s="584">
        <v>1440</v>
      </c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12600</v>
      </c>
      <c r="M145" s="172">
        <v>0</v>
      </c>
      <c r="N145" s="173"/>
      <c r="O145" s="218">
        <v>2000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2000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2000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2200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2200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2200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20</v>
      </c>
      <c r="M155" s="172">
        <v>0</v>
      </c>
      <c r="N155" s="173"/>
      <c r="O155" s="202">
        <v>10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14</v>
      </c>
      <c r="M163" s="172">
        <v>0</v>
      </c>
      <c r="N163" s="173"/>
      <c r="O163" s="202">
        <v>8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6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445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4">SUM(O169,Y169,AI169,AS169,BC169,BM169,BW169)</f>
        <v>7200</v>
      </c>
      <c r="M169" s="172">
        <v>0</v>
      </c>
      <c r="N169" s="173"/>
      <c r="O169" s="556">
        <v>1520</v>
      </c>
      <c r="P169" s="343"/>
      <c r="Q169" s="343"/>
      <c r="R169" s="343"/>
      <c r="S169" s="343"/>
      <c r="T169" s="343"/>
      <c r="U169" s="343"/>
      <c r="V169" s="343"/>
      <c r="W169" s="343"/>
      <c r="X169" s="343"/>
      <c r="Y169" s="552">
        <v>1290</v>
      </c>
      <c r="Z169" s="338"/>
      <c r="AA169" s="338"/>
      <c r="AB169" s="338"/>
      <c r="AC169" s="338"/>
      <c r="AD169" s="338"/>
      <c r="AE169" s="338"/>
      <c r="AF169" s="338"/>
      <c r="AG169" s="338"/>
      <c r="AH169" s="338"/>
      <c r="AI169" s="559">
        <v>750</v>
      </c>
      <c r="AJ169" s="345"/>
      <c r="AK169" s="345"/>
      <c r="AL169" s="345"/>
      <c r="AM169" s="345"/>
      <c r="AN169" s="345"/>
      <c r="AO169" s="345"/>
      <c r="AP169" s="345"/>
      <c r="AQ169" s="345"/>
      <c r="AR169" s="345"/>
      <c r="AS169" s="565">
        <v>1180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72">
        <v>890</v>
      </c>
      <c r="BD169" s="336"/>
      <c r="BE169" s="336"/>
      <c r="BF169" s="336"/>
      <c r="BG169" s="336"/>
      <c r="BH169" s="336"/>
      <c r="BI169" s="336"/>
      <c r="BJ169" s="336"/>
      <c r="BK169" s="336"/>
      <c r="BL169" s="336"/>
      <c r="BM169" s="584">
        <v>1570</v>
      </c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18900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3000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3300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3300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3300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/>
      <c r="B173" s="175"/>
      <c r="C173" s="169"/>
      <c r="D173" s="168"/>
      <c r="E173" s="168"/>
      <c r="F173" s="168"/>
      <c r="G173" s="171" t="s">
        <v>458</v>
      </c>
      <c r="H173" s="168" t="s">
        <v>27</v>
      </c>
      <c r="I173" s="168"/>
      <c r="J173" s="158"/>
      <c r="K173" s="172"/>
      <c r="L173" s="177">
        <f t="shared" si="0"/>
        <v>60</v>
      </c>
      <c r="M173" s="172"/>
      <c r="N173" s="173"/>
      <c r="O173" s="343">
        <v>30</v>
      </c>
      <c r="P173" s="173"/>
      <c r="Q173" s="210"/>
      <c r="R173" s="219"/>
      <c r="S173" s="173"/>
      <c r="T173" s="173"/>
      <c r="U173" s="219"/>
      <c r="V173" s="220"/>
      <c r="W173" s="173"/>
      <c r="X173" s="219"/>
      <c r="Y173" s="338"/>
      <c r="Z173" s="173"/>
      <c r="AA173" s="210"/>
      <c r="AB173" s="219"/>
      <c r="AC173" s="173"/>
      <c r="AD173" s="173"/>
      <c r="AE173" s="219"/>
      <c r="AF173" s="158"/>
      <c r="AG173" s="173"/>
      <c r="AH173" s="173"/>
      <c r="AI173" s="340"/>
      <c r="AJ173" s="219"/>
      <c r="AK173" s="210"/>
      <c r="AL173" s="219"/>
      <c r="AM173" s="173"/>
      <c r="AN173" s="173"/>
      <c r="AO173" s="219"/>
      <c r="AP173" s="158"/>
      <c r="AQ173" s="173"/>
      <c r="AR173" s="173"/>
      <c r="AS173" s="347"/>
      <c r="AT173" s="173"/>
      <c r="AU173" s="210"/>
      <c r="AV173" s="219"/>
      <c r="AW173" s="173"/>
      <c r="AX173" s="173"/>
      <c r="AY173" s="219"/>
      <c r="AZ173" s="220"/>
      <c r="BA173" s="173"/>
      <c r="BB173" s="173"/>
      <c r="BC173" s="374">
        <v>30</v>
      </c>
      <c r="BD173" s="173"/>
      <c r="BE173" s="210"/>
      <c r="BF173" s="219"/>
      <c r="BG173" s="173"/>
      <c r="BH173" s="173"/>
      <c r="BI173" s="219"/>
      <c r="BJ173" s="158"/>
      <c r="BK173" s="219"/>
      <c r="BL173" s="173"/>
      <c r="BM173" s="214"/>
      <c r="BN173" s="219"/>
      <c r="BO173" s="210"/>
      <c r="BP173" s="219"/>
      <c r="BQ173" s="173"/>
      <c r="BR173" s="173"/>
      <c r="BS173" s="219"/>
      <c r="BT173" s="158"/>
      <c r="BU173" s="173"/>
      <c r="BV173" s="173"/>
      <c r="BW173" s="215"/>
      <c r="BX173" s="173"/>
      <c r="BY173" s="210"/>
      <c r="BZ173" s="219"/>
      <c r="CA173" s="173"/>
      <c r="CB173" s="173"/>
      <c r="CC173" s="219"/>
      <c r="CD173" s="158"/>
      <c r="CE173" s="173"/>
    </row>
    <row r="174" spans="1:83" ht="26.25" hidden="1">
      <c r="A174" s="167">
        <v>169</v>
      </c>
      <c r="B174" s="175"/>
      <c r="C174" s="169"/>
      <c r="D174" s="168"/>
      <c r="E174" s="170"/>
      <c r="F174" s="168">
        <v>1005982</v>
      </c>
      <c r="G174" s="171" t="s">
        <v>199</v>
      </c>
      <c r="H174" s="168" t="s">
        <v>27</v>
      </c>
      <c r="I174" s="168"/>
      <c r="J174" s="158"/>
      <c r="K174" s="172">
        <v>0</v>
      </c>
      <c r="L174" s="159">
        <f t="shared" si="0"/>
        <v>50</v>
      </c>
      <c r="M174" s="172">
        <v>0</v>
      </c>
      <c r="N174" s="173"/>
      <c r="O174" s="202">
        <v>25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12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>
        <v>25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170</v>
      </c>
      <c r="B175" s="168"/>
      <c r="C175" s="169"/>
      <c r="D175" s="168"/>
      <c r="E175" s="170"/>
      <c r="F175" s="168">
        <v>1113086</v>
      </c>
      <c r="G175" s="171" t="s">
        <v>200</v>
      </c>
      <c r="H175" s="178" t="s">
        <v>42</v>
      </c>
      <c r="I175" s="168"/>
      <c r="J175" s="158"/>
      <c r="K175" s="172">
        <v>0</v>
      </c>
      <c r="L175" s="159">
        <f t="shared" ref="L175" si="5">SUM(O175,Y175,AI175,AS175,BC175,BM175,BW175)</f>
        <v>680</v>
      </c>
      <c r="M175" s="172">
        <v>0</v>
      </c>
      <c r="N175" s="173"/>
      <c r="O175" s="556">
        <v>20</v>
      </c>
      <c r="P175" s="372"/>
      <c r="Q175" s="372"/>
      <c r="R175" s="372"/>
      <c r="S175" s="372"/>
      <c r="T175" s="372"/>
      <c r="U175" s="372"/>
      <c r="V175" s="372"/>
      <c r="W175" s="372"/>
      <c r="X175" s="372"/>
      <c r="Y175" s="551">
        <v>180</v>
      </c>
      <c r="Z175" s="338"/>
      <c r="AA175" s="338"/>
      <c r="AB175" s="338"/>
      <c r="AC175" s="338"/>
      <c r="AD175" s="338"/>
      <c r="AE175" s="338"/>
      <c r="AF175" s="338"/>
      <c r="AG175" s="338"/>
      <c r="AH175" s="338"/>
      <c r="AI175" s="559">
        <v>20</v>
      </c>
      <c r="AJ175" s="373"/>
      <c r="AK175" s="373"/>
      <c r="AL175" s="373"/>
      <c r="AM175" s="373"/>
      <c r="AN175" s="373"/>
      <c r="AO175" s="373"/>
      <c r="AP175" s="373"/>
      <c r="AQ175" s="373"/>
      <c r="AR175" s="373"/>
      <c r="AS175" s="564">
        <v>230</v>
      </c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572">
        <v>20</v>
      </c>
      <c r="BD175" s="374"/>
      <c r="BE175" s="374"/>
      <c r="BF175" s="374"/>
      <c r="BG175" s="374"/>
      <c r="BH175" s="374"/>
      <c r="BI175" s="374"/>
      <c r="BJ175" s="374"/>
      <c r="BK175" s="374"/>
      <c r="BL175" s="374"/>
      <c r="BM175" s="583">
        <v>210</v>
      </c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380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0"/>
        <v>390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07">
        <v>390</v>
      </c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216"/>
      <c r="P180" s="173"/>
      <c r="Q180" s="210"/>
      <c r="R180" s="173"/>
      <c r="S180" s="173"/>
      <c r="T180" s="173"/>
      <c r="U180" s="173"/>
      <c r="V180" s="158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12"/>
      <c r="AJ180" s="173"/>
      <c r="AK180" s="210"/>
      <c r="AL180" s="173"/>
      <c r="AM180" s="173"/>
      <c r="AN180" s="173"/>
      <c r="AO180" s="173"/>
      <c r="AP180" s="158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17"/>
      <c r="BD180" s="173"/>
      <c r="BE180" s="210"/>
      <c r="BF180" s="173"/>
      <c r="BG180" s="173"/>
      <c r="BH180" s="173"/>
      <c r="BI180" s="173"/>
      <c r="BJ180" s="158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ref="L181" si="6">SUM(O181,Y181,AI181,AS181,BC181,BM181,BW181)</f>
        <v>7330</v>
      </c>
      <c r="M181" s="172">
        <v>0</v>
      </c>
      <c r="N181" s="173"/>
      <c r="O181" s="556">
        <v>1510</v>
      </c>
      <c r="P181" s="343"/>
      <c r="Q181" s="343"/>
      <c r="R181" s="343"/>
      <c r="S181" s="343"/>
      <c r="T181" s="343"/>
      <c r="U181" s="343"/>
      <c r="V181" s="343"/>
      <c r="W181" s="343"/>
      <c r="X181" s="343"/>
      <c r="Y181" s="552">
        <v>1320</v>
      </c>
      <c r="Z181" s="338"/>
      <c r="AA181" s="338"/>
      <c r="AB181" s="338"/>
      <c r="AC181" s="338"/>
      <c r="AD181" s="338"/>
      <c r="AE181" s="338"/>
      <c r="AF181" s="338"/>
      <c r="AG181" s="338"/>
      <c r="AH181" s="338"/>
      <c r="AI181" s="559">
        <v>750</v>
      </c>
      <c r="AJ181" s="345"/>
      <c r="AK181" s="345"/>
      <c r="AL181" s="345"/>
      <c r="AM181" s="345"/>
      <c r="AN181" s="345"/>
      <c r="AO181" s="345"/>
      <c r="AP181" s="345"/>
      <c r="AQ181" s="345"/>
      <c r="AR181" s="345"/>
      <c r="AS181" s="565">
        <v>1260</v>
      </c>
      <c r="AT181" s="173"/>
      <c r="AU181" s="210"/>
      <c r="AV181" s="173"/>
      <c r="AW181" s="173"/>
      <c r="AX181" s="173"/>
      <c r="AY181" s="173"/>
      <c r="AZ181" s="158"/>
      <c r="BA181" s="173"/>
      <c r="BB181" s="173"/>
      <c r="BC181" s="572">
        <v>940</v>
      </c>
      <c r="BD181" s="336"/>
      <c r="BE181" s="336"/>
      <c r="BF181" s="336"/>
      <c r="BG181" s="336"/>
      <c r="BH181" s="336"/>
      <c r="BI181" s="336"/>
      <c r="BJ181" s="336"/>
      <c r="BK181" s="336"/>
      <c r="BL181" s="336"/>
      <c r="BM181" s="584">
        <v>1550</v>
      </c>
      <c r="BN181" s="173"/>
      <c r="BO181" s="210"/>
      <c r="BP181" s="173"/>
      <c r="BQ181" s="173"/>
      <c r="BR181" s="173"/>
      <c r="BS181" s="173"/>
      <c r="BT181" s="158"/>
      <c r="BU181" s="173"/>
      <c r="BV181" s="173"/>
      <c r="BW181" s="380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173">
        <v>0</v>
      </c>
      <c r="CD181" s="158">
        <f t="shared" si="2"/>
        <v>0</v>
      </c>
      <c r="CE181" s="173">
        <v>0</v>
      </c>
    </row>
    <row r="182" spans="1:83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77">
        <f t="shared" si="0"/>
        <v>0</v>
      </c>
      <c r="M182" s="172">
        <v>0</v>
      </c>
      <c r="N182" s="173"/>
      <c r="O182" s="225"/>
      <c r="P182" s="173"/>
      <c r="Q182" s="210"/>
      <c r="R182" s="173"/>
      <c r="S182" s="173"/>
      <c r="T182" s="173"/>
      <c r="U182" s="219"/>
      <c r="V182" s="220"/>
      <c r="W182" s="173"/>
      <c r="X182" s="173"/>
      <c r="Y182" s="211"/>
      <c r="Z182" s="173"/>
      <c r="AA182" s="210"/>
      <c r="AB182" s="173"/>
      <c r="AC182" s="173"/>
      <c r="AD182" s="173"/>
      <c r="AE182" s="219"/>
      <c r="AF182" s="158"/>
      <c r="AG182" s="173"/>
      <c r="AH182" s="173"/>
      <c r="AI182" s="212"/>
      <c r="AJ182" s="219"/>
      <c r="AK182" s="210"/>
      <c r="AL182" s="173"/>
      <c r="AM182" s="173"/>
      <c r="AN182" s="173"/>
      <c r="AO182" s="219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219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219"/>
      <c r="BJ182" s="158"/>
      <c r="BK182" s="219"/>
      <c r="BL182" s="173"/>
      <c r="BM182" s="214"/>
      <c r="BN182" s="173"/>
      <c r="BO182" s="210"/>
      <c r="BP182" s="173"/>
      <c r="BQ182" s="173"/>
      <c r="BR182" s="173"/>
      <c r="BS182" s="219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219">
        <v>0</v>
      </c>
      <c r="CD182" s="158">
        <f t="shared" si="2"/>
        <v>0</v>
      </c>
      <c r="CE182" s="173">
        <v>0</v>
      </c>
    </row>
    <row r="183" spans="1:83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0"/>
        <v>0</v>
      </c>
      <c r="M185" s="172">
        <v>0</v>
      </c>
      <c r="N185" s="173"/>
      <c r="O185" s="216"/>
      <c r="P185" s="173"/>
      <c r="Q185" s="210"/>
      <c r="R185" s="173"/>
      <c r="S185" s="173"/>
      <c r="T185" s="173"/>
      <c r="U185" s="173"/>
      <c r="V185" s="158"/>
      <c r="W185" s="173"/>
      <c r="X185" s="173"/>
      <c r="Y185" s="211"/>
      <c r="Z185" s="173"/>
      <c r="AA185" s="210"/>
      <c r="AB185" s="173"/>
      <c r="AC185" s="173"/>
      <c r="AD185" s="173"/>
      <c r="AE185" s="173"/>
      <c r="AF185" s="158"/>
      <c r="AG185" s="173"/>
      <c r="AH185" s="173"/>
      <c r="AI185" s="212"/>
      <c r="AJ185" s="173"/>
      <c r="AK185" s="210"/>
      <c r="AL185" s="173"/>
      <c r="AM185" s="173"/>
      <c r="AN185" s="173"/>
      <c r="AO185" s="173"/>
      <c r="AP185" s="158"/>
      <c r="AQ185" s="173"/>
      <c r="AR185" s="173"/>
      <c r="AS185" s="213"/>
      <c r="AT185" s="173"/>
      <c r="AU185" s="210"/>
      <c r="AV185" s="173"/>
      <c r="AW185" s="173"/>
      <c r="AX185" s="173"/>
      <c r="AY185" s="173"/>
      <c r="AZ185" s="158"/>
      <c r="BA185" s="173"/>
      <c r="BB185" s="173"/>
      <c r="BC185" s="217"/>
      <c r="BD185" s="173"/>
      <c r="BE185" s="210"/>
      <c r="BF185" s="173"/>
      <c r="BG185" s="173"/>
      <c r="BH185" s="173"/>
      <c r="BI185" s="173"/>
      <c r="BJ185" s="158"/>
      <c r="BK185" s="173"/>
      <c r="BL185" s="173"/>
      <c r="BM185" s="214"/>
      <c r="BN185" s="173"/>
      <c r="BO185" s="210"/>
      <c r="BP185" s="173"/>
      <c r="BQ185" s="173"/>
      <c r="BR185" s="173"/>
      <c r="BS185" s="173"/>
      <c r="BT185" s="158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77">
        <f t="shared" si="0"/>
        <v>14700</v>
      </c>
      <c r="M186" s="172">
        <v>0</v>
      </c>
      <c r="N186" s="173"/>
      <c r="O186" s="218">
        <v>2300</v>
      </c>
      <c r="P186" s="173"/>
      <c r="Q186" s="210"/>
      <c r="R186" s="173"/>
      <c r="S186" s="173"/>
      <c r="T186" s="173"/>
      <c r="U186" s="173"/>
      <c r="V186" s="220"/>
      <c r="W186" s="173"/>
      <c r="X186" s="173"/>
      <c r="Y186" s="221">
        <v>2300</v>
      </c>
      <c r="Z186" s="173"/>
      <c r="AA186" s="210"/>
      <c r="AB186" s="173"/>
      <c r="AC186" s="173"/>
      <c r="AD186" s="173"/>
      <c r="AE186" s="173"/>
      <c r="AF186" s="220"/>
      <c r="AG186" s="173"/>
      <c r="AH186" s="173"/>
      <c r="AI186" s="222">
        <v>2300</v>
      </c>
      <c r="AJ186" s="173"/>
      <c r="AK186" s="210"/>
      <c r="AL186" s="173"/>
      <c r="AM186" s="173"/>
      <c r="AN186" s="173"/>
      <c r="AO186" s="173"/>
      <c r="AP186" s="220"/>
      <c r="AQ186" s="173"/>
      <c r="AR186" s="173"/>
      <c r="AS186" s="248">
        <v>2600</v>
      </c>
      <c r="AT186" s="173"/>
      <c r="AU186" s="210"/>
      <c r="AV186" s="173"/>
      <c r="AW186" s="173"/>
      <c r="AX186" s="173"/>
      <c r="AY186" s="173"/>
      <c r="AZ186" s="220"/>
      <c r="BA186" s="173"/>
      <c r="BB186" s="173"/>
      <c r="BC186" s="223">
        <v>2600</v>
      </c>
      <c r="BD186" s="173"/>
      <c r="BE186" s="210"/>
      <c r="BF186" s="173"/>
      <c r="BG186" s="173"/>
      <c r="BH186" s="173"/>
      <c r="BI186" s="173"/>
      <c r="BJ186" s="220"/>
      <c r="BK186" s="173"/>
      <c r="BL186" s="173"/>
      <c r="BM186" s="224">
        <v>2600</v>
      </c>
      <c r="BN186" s="173"/>
      <c r="BO186" s="210"/>
      <c r="BP186" s="173"/>
      <c r="BQ186" s="173"/>
      <c r="BR186" s="173"/>
      <c r="BS186" s="173"/>
      <c r="BT186" s="220"/>
      <c r="BU186" s="173"/>
      <c r="BV186" s="173"/>
      <c r="BW186" s="215"/>
      <c r="BX186" s="173"/>
      <c r="BY186" s="210">
        <f t="shared" si="1"/>
        <v>0</v>
      </c>
      <c r="BZ186" s="173">
        <v>0</v>
      </c>
      <c r="CA186" s="173">
        <v>0</v>
      </c>
      <c r="CB186" s="173">
        <v>0</v>
      </c>
      <c r="CC186" s="173">
        <v>0</v>
      </c>
      <c r="CD186" s="158">
        <f t="shared" si="2"/>
        <v>0</v>
      </c>
      <c r="CE186" s="173">
        <v>0</v>
      </c>
    </row>
    <row r="187" spans="1:83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77">
        <f t="shared" si="0"/>
        <v>0</v>
      </c>
      <c r="M187" s="172">
        <v>0</v>
      </c>
      <c r="N187" s="173"/>
      <c r="O187" s="225"/>
      <c r="P187" s="173"/>
      <c r="Q187" s="210"/>
      <c r="R187" s="219"/>
      <c r="S187" s="173"/>
      <c r="T187" s="173"/>
      <c r="U187" s="219"/>
      <c r="V187" s="220"/>
      <c r="W187" s="173"/>
      <c r="X187" s="219"/>
      <c r="Y187" s="211"/>
      <c r="Z187" s="173"/>
      <c r="AA187" s="210"/>
      <c r="AB187" s="219"/>
      <c r="AC187" s="173"/>
      <c r="AD187" s="173"/>
      <c r="AE187" s="219"/>
      <c r="AF187" s="158"/>
      <c r="AG187" s="173"/>
      <c r="AH187" s="173"/>
      <c r="AI187" s="212"/>
      <c r="AJ187" s="219"/>
      <c r="AK187" s="210"/>
      <c r="AL187" s="219"/>
      <c r="AM187" s="173"/>
      <c r="AN187" s="173"/>
      <c r="AO187" s="219"/>
      <c r="AP187" s="158"/>
      <c r="AQ187" s="173"/>
      <c r="AR187" s="173"/>
      <c r="AS187" s="226"/>
      <c r="AT187" s="173"/>
      <c r="AU187" s="210"/>
      <c r="AV187" s="219"/>
      <c r="AW187" s="173"/>
      <c r="AX187" s="173"/>
      <c r="AY187" s="219"/>
      <c r="AZ187" s="220"/>
      <c r="BA187" s="173"/>
      <c r="BB187" s="173"/>
      <c r="BC187" s="217"/>
      <c r="BD187" s="173"/>
      <c r="BE187" s="210"/>
      <c r="BF187" s="219"/>
      <c r="BG187" s="173"/>
      <c r="BH187" s="173"/>
      <c r="BI187" s="219"/>
      <c r="BJ187" s="158"/>
      <c r="BK187" s="219"/>
      <c r="BL187" s="173"/>
      <c r="BM187" s="214"/>
      <c r="BN187" s="219"/>
      <c r="BO187" s="210"/>
      <c r="BP187" s="219"/>
      <c r="BQ187" s="173"/>
      <c r="BR187" s="173"/>
      <c r="BS187" s="219"/>
      <c r="BT187" s="158"/>
      <c r="BU187" s="173"/>
      <c r="BV187" s="173"/>
      <c r="BW187" s="215"/>
      <c r="BX187" s="173"/>
      <c r="BY187" s="210">
        <f t="shared" si="1"/>
        <v>0</v>
      </c>
      <c r="BZ187" s="219">
        <v>0</v>
      </c>
      <c r="CA187" s="173">
        <v>0</v>
      </c>
      <c r="CB187" s="173">
        <v>0</v>
      </c>
      <c r="CC187" s="219">
        <v>0</v>
      </c>
      <c r="CD187" s="158">
        <f t="shared" si="2"/>
        <v>0</v>
      </c>
      <c r="CE187" s="173">
        <v>0</v>
      </c>
    </row>
    <row r="188" spans="1:83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0"/>
        <v>0</v>
      </c>
      <c r="M204" s="172">
        <v>0</v>
      </c>
      <c r="N204" s="173"/>
      <c r="O204" s="216"/>
      <c r="P204" s="173"/>
      <c r="Q204" s="210"/>
      <c r="R204" s="173"/>
      <c r="S204" s="173"/>
      <c r="T204" s="173"/>
      <c r="U204" s="173"/>
      <c r="V204" s="158"/>
      <c r="W204" s="173"/>
      <c r="X204" s="173"/>
      <c r="Y204" s="211"/>
      <c r="Z204" s="173"/>
      <c r="AA204" s="210"/>
      <c r="AB204" s="173"/>
      <c r="AC204" s="173"/>
      <c r="AD204" s="173"/>
      <c r="AE204" s="173"/>
      <c r="AF204" s="158"/>
      <c r="AG204" s="173"/>
      <c r="AH204" s="173"/>
      <c r="AI204" s="212"/>
      <c r="AJ204" s="173"/>
      <c r="AK204" s="210"/>
      <c r="AL204" s="173"/>
      <c r="AM204" s="173"/>
      <c r="AN204" s="173"/>
      <c r="AO204" s="173"/>
      <c r="AP204" s="158"/>
      <c r="AQ204" s="173"/>
      <c r="AR204" s="173"/>
      <c r="AS204" s="213"/>
      <c r="AT204" s="173"/>
      <c r="AU204" s="210"/>
      <c r="AV204" s="173"/>
      <c r="AW204" s="173"/>
      <c r="AX204" s="173"/>
      <c r="AY204" s="173"/>
      <c r="AZ204" s="158"/>
      <c r="BA204" s="173"/>
      <c r="BB204" s="173"/>
      <c r="BC204" s="217"/>
      <c r="BD204" s="173"/>
      <c r="BE204" s="210"/>
      <c r="BF204" s="173"/>
      <c r="BG204" s="173"/>
      <c r="BH204" s="173"/>
      <c r="BI204" s="173"/>
      <c r="BJ204" s="158"/>
      <c r="BK204" s="173"/>
      <c r="BL204" s="173"/>
      <c r="BM204" s="214"/>
      <c r="BN204" s="173"/>
      <c r="BO204" s="210"/>
      <c r="BP204" s="173"/>
      <c r="BQ204" s="173"/>
      <c r="BR204" s="173"/>
      <c r="BS204" s="173"/>
      <c r="BT204" s="158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77">
        <f t="shared" si="0"/>
        <v>11400</v>
      </c>
      <c r="M205" s="172">
        <v>0</v>
      </c>
      <c r="N205" s="173"/>
      <c r="O205" s="218">
        <v>1800</v>
      </c>
      <c r="P205" s="173"/>
      <c r="Q205" s="210"/>
      <c r="R205" s="173"/>
      <c r="S205" s="173"/>
      <c r="T205" s="173"/>
      <c r="U205" s="173"/>
      <c r="V205" s="220"/>
      <c r="W205" s="173"/>
      <c r="X205" s="173"/>
      <c r="Y205" s="221">
        <v>1800</v>
      </c>
      <c r="Z205" s="173"/>
      <c r="AA205" s="210"/>
      <c r="AB205" s="173"/>
      <c r="AC205" s="173"/>
      <c r="AD205" s="173"/>
      <c r="AE205" s="173"/>
      <c r="AF205" s="220"/>
      <c r="AG205" s="173"/>
      <c r="AH205" s="173"/>
      <c r="AI205" s="222">
        <v>1800</v>
      </c>
      <c r="AJ205" s="173"/>
      <c r="AK205" s="210"/>
      <c r="AL205" s="173"/>
      <c r="AM205" s="173"/>
      <c r="AN205" s="173"/>
      <c r="AO205" s="173"/>
      <c r="AP205" s="220"/>
      <c r="AQ205" s="173"/>
      <c r="AR205" s="173"/>
      <c r="AS205" s="248">
        <v>2000</v>
      </c>
      <c r="AT205" s="173"/>
      <c r="AU205" s="210"/>
      <c r="AV205" s="173"/>
      <c r="AW205" s="173"/>
      <c r="AX205" s="173"/>
      <c r="AY205" s="173"/>
      <c r="AZ205" s="220"/>
      <c r="BA205" s="173"/>
      <c r="BB205" s="173"/>
      <c r="BC205" s="223">
        <v>2000</v>
      </c>
      <c r="BD205" s="173"/>
      <c r="BE205" s="210"/>
      <c r="BF205" s="173"/>
      <c r="BG205" s="173"/>
      <c r="BH205" s="173"/>
      <c r="BI205" s="173"/>
      <c r="BJ205" s="220"/>
      <c r="BK205" s="173"/>
      <c r="BL205" s="173"/>
      <c r="BM205" s="224">
        <v>2000</v>
      </c>
      <c r="BN205" s="173"/>
      <c r="BO205" s="210"/>
      <c r="BP205" s="173"/>
      <c r="BQ205" s="173"/>
      <c r="BR205" s="173"/>
      <c r="BS205" s="173"/>
      <c r="BT205" s="220"/>
      <c r="BU205" s="173"/>
      <c r="BV205" s="173"/>
      <c r="BW205" s="215"/>
      <c r="BX205" s="173"/>
      <c r="BY205" s="210">
        <f t="shared" si="1"/>
        <v>0</v>
      </c>
      <c r="BZ205" s="173">
        <v>0</v>
      </c>
      <c r="CA205" s="173">
        <v>0</v>
      </c>
      <c r="CB205" s="173">
        <v>0</v>
      </c>
      <c r="CC205" s="173">
        <v>0</v>
      </c>
      <c r="CD205" s="158">
        <f t="shared" si="2"/>
        <v>0</v>
      </c>
      <c r="CE205" s="173">
        <v>0</v>
      </c>
    </row>
    <row r="206" spans="1:83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77">
        <f t="shared" si="0"/>
        <v>0</v>
      </c>
      <c r="M206" s="172">
        <v>0</v>
      </c>
      <c r="N206" s="173"/>
      <c r="O206" s="225"/>
      <c r="P206" s="173"/>
      <c r="Q206" s="210"/>
      <c r="R206" s="219"/>
      <c r="S206" s="173"/>
      <c r="T206" s="173"/>
      <c r="U206" s="219"/>
      <c r="V206" s="220"/>
      <c r="W206" s="173"/>
      <c r="X206" s="219"/>
      <c r="Y206" s="211"/>
      <c r="Z206" s="173"/>
      <c r="AA206" s="210"/>
      <c r="AB206" s="219"/>
      <c r="AC206" s="173"/>
      <c r="AD206" s="173"/>
      <c r="AE206" s="219"/>
      <c r="AF206" s="158"/>
      <c r="AG206" s="173"/>
      <c r="AH206" s="173"/>
      <c r="AI206" s="212"/>
      <c r="AJ206" s="219"/>
      <c r="AK206" s="210"/>
      <c r="AL206" s="219"/>
      <c r="AM206" s="173"/>
      <c r="AN206" s="173"/>
      <c r="AO206" s="219"/>
      <c r="AP206" s="158"/>
      <c r="AQ206" s="173"/>
      <c r="AR206" s="173"/>
      <c r="AS206" s="226"/>
      <c r="AT206" s="173"/>
      <c r="AU206" s="210"/>
      <c r="AV206" s="219"/>
      <c r="AW206" s="173"/>
      <c r="AX206" s="173"/>
      <c r="AY206" s="219"/>
      <c r="AZ206" s="220"/>
      <c r="BA206" s="173"/>
      <c r="BB206" s="173"/>
      <c r="BC206" s="217"/>
      <c r="BD206" s="173"/>
      <c r="BE206" s="210"/>
      <c r="BF206" s="219"/>
      <c r="BG206" s="173"/>
      <c r="BH206" s="173"/>
      <c r="BI206" s="219"/>
      <c r="BJ206" s="158"/>
      <c r="BK206" s="219"/>
      <c r="BL206" s="173"/>
      <c r="BM206" s="214"/>
      <c r="BN206" s="219"/>
      <c r="BO206" s="210"/>
      <c r="BP206" s="219"/>
      <c r="BQ206" s="173"/>
      <c r="BR206" s="173"/>
      <c r="BS206" s="219"/>
      <c r="BT206" s="158"/>
      <c r="BU206" s="173"/>
      <c r="BV206" s="173"/>
      <c r="BW206" s="215"/>
      <c r="BX206" s="173"/>
      <c r="BY206" s="210">
        <f t="shared" si="1"/>
        <v>0</v>
      </c>
      <c r="BZ206" s="219">
        <v>0</v>
      </c>
      <c r="CA206" s="173">
        <v>0</v>
      </c>
      <c r="CB206" s="173">
        <v>0</v>
      </c>
      <c r="CC206" s="219">
        <v>0</v>
      </c>
      <c r="CD206" s="158">
        <f t="shared" si="2"/>
        <v>0</v>
      </c>
      <c r="CE206" s="173">
        <v>0</v>
      </c>
    </row>
    <row r="207" spans="1:83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0"/>
        <v>0</v>
      </c>
      <c r="M222" s="172">
        <v>0</v>
      </c>
      <c r="N222" s="173"/>
      <c r="O222" s="216"/>
      <c r="P222" s="173"/>
      <c r="Q222" s="210"/>
      <c r="R222" s="173"/>
      <c r="S222" s="173"/>
      <c r="T222" s="173"/>
      <c r="U222" s="173"/>
      <c r="V222" s="158"/>
      <c r="W222" s="173"/>
      <c r="X222" s="173"/>
      <c r="Y222" s="211"/>
      <c r="Z222" s="173"/>
      <c r="AA222" s="210"/>
      <c r="AB222" s="173"/>
      <c r="AC222" s="173"/>
      <c r="AD222" s="173"/>
      <c r="AE222" s="173"/>
      <c r="AF222" s="158"/>
      <c r="AG222" s="173"/>
      <c r="AH222" s="173"/>
      <c r="AI222" s="212"/>
      <c r="AJ222" s="173"/>
      <c r="AK222" s="210"/>
      <c r="AL222" s="173"/>
      <c r="AM222" s="173"/>
      <c r="AN222" s="173"/>
      <c r="AO222" s="173"/>
      <c r="AP222" s="158"/>
      <c r="AQ222" s="173"/>
      <c r="AR222" s="173"/>
      <c r="AS222" s="213"/>
      <c r="AT222" s="173"/>
      <c r="AU222" s="210"/>
      <c r="AV222" s="173"/>
      <c r="AW222" s="173"/>
      <c r="AX222" s="173"/>
      <c r="AY222" s="173"/>
      <c r="AZ222" s="158"/>
      <c r="BA222" s="173"/>
      <c r="BB222" s="173"/>
      <c r="BC222" s="217"/>
      <c r="BD222" s="173"/>
      <c r="BE222" s="210"/>
      <c r="BF222" s="173"/>
      <c r="BG222" s="173"/>
      <c r="BH222" s="173"/>
      <c r="BI222" s="173"/>
      <c r="BJ222" s="158"/>
      <c r="BK222" s="173"/>
      <c r="BL222" s="173"/>
      <c r="BM222" s="214"/>
      <c r="BN222" s="173"/>
      <c r="BO222" s="210"/>
      <c r="BP222" s="173"/>
      <c r="BQ222" s="173"/>
      <c r="BR222" s="173"/>
      <c r="BS222" s="173"/>
      <c r="BT222" s="158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77">
        <f t="shared" si="0"/>
        <v>19500</v>
      </c>
      <c r="M223" s="172">
        <v>0</v>
      </c>
      <c r="N223" s="173"/>
      <c r="O223" s="218">
        <v>3000</v>
      </c>
      <c r="P223" s="173"/>
      <c r="Q223" s="210"/>
      <c r="R223" s="173"/>
      <c r="S223" s="173"/>
      <c r="T223" s="173"/>
      <c r="U223" s="173"/>
      <c r="V223" s="220"/>
      <c r="W223" s="173"/>
      <c r="X223" s="173"/>
      <c r="Y223" s="221">
        <v>3000</v>
      </c>
      <c r="Z223" s="173"/>
      <c r="AA223" s="210"/>
      <c r="AB223" s="173"/>
      <c r="AC223" s="173"/>
      <c r="AD223" s="173"/>
      <c r="AE223" s="173"/>
      <c r="AF223" s="220"/>
      <c r="AG223" s="173"/>
      <c r="AH223" s="173"/>
      <c r="AI223" s="222">
        <v>3000</v>
      </c>
      <c r="AJ223" s="173"/>
      <c r="AK223" s="210"/>
      <c r="AL223" s="173"/>
      <c r="AM223" s="173"/>
      <c r="AN223" s="173"/>
      <c r="AO223" s="173"/>
      <c r="AP223" s="220"/>
      <c r="AQ223" s="173"/>
      <c r="AR223" s="173"/>
      <c r="AS223" s="248">
        <v>3500</v>
      </c>
      <c r="AT223" s="173"/>
      <c r="AU223" s="210"/>
      <c r="AV223" s="173"/>
      <c r="AW223" s="173"/>
      <c r="AX223" s="173"/>
      <c r="AY223" s="173"/>
      <c r="AZ223" s="220"/>
      <c r="BA223" s="173"/>
      <c r="BB223" s="173"/>
      <c r="BC223" s="223">
        <v>3500</v>
      </c>
      <c r="BD223" s="173"/>
      <c r="BE223" s="210"/>
      <c r="BF223" s="173"/>
      <c r="BG223" s="173"/>
      <c r="BH223" s="173"/>
      <c r="BI223" s="173"/>
      <c r="BJ223" s="220"/>
      <c r="BK223" s="173"/>
      <c r="BL223" s="173"/>
      <c r="BM223" s="224">
        <v>3500</v>
      </c>
      <c r="BN223" s="173"/>
      <c r="BO223" s="210"/>
      <c r="BP223" s="173"/>
      <c r="BQ223" s="173"/>
      <c r="BR223" s="173"/>
      <c r="BS223" s="173"/>
      <c r="BT223" s="220"/>
      <c r="BU223" s="173"/>
      <c r="BV223" s="173"/>
      <c r="BW223" s="215"/>
      <c r="BX223" s="173"/>
      <c r="BY223" s="210">
        <f t="shared" si="1"/>
        <v>0</v>
      </c>
      <c r="BZ223" s="173">
        <v>0</v>
      </c>
      <c r="CA223" s="173">
        <v>0</v>
      </c>
      <c r="CB223" s="173">
        <v>0</v>
      </c>
      <c r="CC223" s="173">
        <v>0</v>
      </c>
      <c r="CD223" s="158">
        <f t="shared" si="2"/>
        <v>0</v>
      </c>
      <c r="CE223" s="173">
        <v>0</v>
      </c>
    </row>
    <row r="224" spans="1:83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457</v>
      </c>
      <c r="H224" s="168" t="s">
        <v>69</v>
      </c>
      <c r="I224" s="168"/>
      <c r="J224" s="158"/>
      <c r="K224" s="172">
        <v>0</v>
      </c>
      <c r="L224" s="177">
        <f t="shared" si="0"/>
        <v>16200</v>
      </c>
      <c r="M224" s="172">
        <v>0</v>
      </c>
      <c r="N224" s="173"/>
      <c r="O224" s="218">
        <v>2600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2600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2600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77">
        <f t="shared" si="0"/>
        <v>17400</v>
      </c>
      <c r="M225" s="172">
        <v>0</v>
      </c>
      <c r="N225" s="173"/>
      <c r="O225" s="218">
        <v>2800</v>
      </c>
      <c r="P225" s="173"/>
      <c r="Q225" s="210"/>
      <c r="R225" s="219"/>
      <c r="S225" s="173"/>
      <c r="T225" s="173"/>
      <c r="U225" s="219"/>
      <c r="V225" s="220"/>
      <c r="W225" s="173"/>
      <c r="X225" s="219"/>
      <c r="Y225" s="221">
        <v>2800</v>
      </c>
      <c r="Z225" s="173"/>
      <c r="AA225" s="210"/>
      <c r="AB225" s="219"/>
      <c r="AC225" s="173"/>
      <c r="AD225" s="173"/>
      <c r="AE225" s="219"/>
      <c r="AF225" s="220"/>
      <c r="AG225" s="173"/>
      <c r="AH225" s="173"/>
      <c r="AI225" s="222">
        <v>2800</v>
      </c>
      <c r="AJ225" s="219"/>
      <c r="AK225" s="210"/>
      <c r="AL225" s="219"/>
      <c r="AM225" s="173"/>
      <c r="AN225" s="173"/>
      <c r="AO225" s="219"/>
      <c r="AP225" s="220"/>
      <c r="AQ225" s="173"/>
      <c r="AR225" s="173"/>
      <c r="AS225" s="248">
        <v>3000</v>
      </c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23">
        <v>3000</v>
      </c>
      <c r="BD225" s="173"/>
      <c r="BE225" s="210"/>
      <c r="BF225" s="219"/>
      <c r="BG225" s="173"/>
      <c r="BH225" s="173"/>
      <c r="BI225" s="219"/>
      <c r="BJ225" s="220"/>
      <c r="BK225" s="219"/>
      <c r="BL225" s="173"/>
      <c r="BM225" s="224">
        <v>3000</v>
      </c>
      <c r="BN225" s="219"/>
      <c r="BO225" s="210"/>
      <c r="BP225" s="219"/>
      <c r="BQ225" s="173"/>
      <c r="BR225" s="173"/>
      <c r="BS225" s="219"/>
      <c r="BT225" s="220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77">
        <f t="shared" si="0"/>
        <v>0</v>
      </c>
      <c r="M226" s="172">
        <v>0</v>
      </c>
      <c r="N226" s="173"/>
      <c r="O226" s="225"/>
      <c r="P226" s="173"/>
      <c r="Q226" s="210"/>
      <c r="R226" s="219"/>
      <c r="S226" s="173"/>
      <c r="T226" s="173"/>
      <c r="U226" s="219"/>
      <c r="V226" s="220"/>
      <c r="W226" s="173"/>
      <c r="X226" s="219"/>
      <c r="Y226" s="211"/>
      <c r="Z226" s="173"/>
      <c r="AA226" s="210"/>
      <c r="AB226" s="219"/>
      <c r="AC226" s="173"/>
      <c r="AD226" s="173"/>
      <c r="AE226" s="219"/>
      <c r="AF226" s="158"/>
      <c r="AG226" s="173"/>
      <c r="AH226" s="173"/>
      <c r="AI226" s="212"/>
      <c r="AJ226" s="219"/>
      <c r="AK226" s="210"/>
      <c r="AL226" s="219"/>
      <c r="AM226" s="173"/>
      <c r="AN226" s="173"/>
      <c r="AO226" s="219"/>
      <c r="AP226" s="158"/>
      <c r="AQ226" s="173"/>
      <c r="AR226" s="173"/>
      <c r="AS226" s="226"/>
      <c r="AT226" s="173"/>
      <c r="AU226" s="210"/>
      <c r="AV226" s="219"/>
      <c r="AW226" s="173"/>
      <c r="AX226" s="173"/>
      <c r="AY226" s="219"/>
      <c r="AZ226" s="220"/>
      <c r="BA226" s="173"/>
      <c r="BB226" s="173"/>
      <c r="BC226" s="217"/>
      <c r="BD226" s="173"/>
      <c r="BE226" s="210"/>
      <c r="BF226" s="219"/>
      <c r="BG226" s="173"/>
      <c r="BH226" s="173"/>
      <c r="BI226" s="219"/>
      <c r="BJ226" s="158"/>
      <c r="BK226" s="219"/>
      <c r="BL226" s="173"/>
      <c r="BM226" s="214"/>
      <c r="BN226" s="219"/>
      <c r="BO226" s="210"/>
      <c r="BP226" s="219"/>
      <c r="BQ226" s="173"/>
      <c r="BR226" s="173"/>
      <c r="BS226" s="219"/>
      <c r="BT226" s="158"/>
      <c r="BU226" s="173"/>
      <c r="BV226" s="173"/>
      <c r="BW226" s="215"/>
      <c r="BX226" s="173"/>
      <c r="BY226" s="210">
        <f t="shared" si="1"/>
        <v>0</v>
      </c>
      <c r="BZ226" s="219">
        <v>0</v>
      </c>
      <c r="CA226" s="173">
        <v>0</v>
      </c>
      <c r="CB226" s="173">
        <v>0</v>
      </c>
      <c r="CC226" s="219">
        <v>0</v>
      </c>
      <c r="CD226" s="158">
        <f t="shared" si="2"/>
        <v>0</v>
      </c>
      <c r="CE226" s="173">
        <v>0</v>
      </c>
    </row>
    <row r="227" spans="1:83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0"/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si="1"/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si="2"/>
        <v>0</v>
      </c>
      <c r="CE259" s="173">
        <v>0</v>
      </c>
    </row>
    <row r="260" spans="1:83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ref="L260:L354" si="7">SUM(O260,Y260,AI260,AS260,BC260,BM260,BW260)</f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ref="BY260:BY336" si="8">SUM(BV260:BX260)</f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ref="CD260:CD336" si="9">BW260-CA260</f>
        <v>0</v>
      </c>
      <c r="CE260" s="173">
        <v>0</v>
      </c>
    </row>
    <row r="261" spans="1:83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7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8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9"/>
        <v>0</v>
      </c>
      <c r="CE261" s="173">
        <v>0</v>
      </c>
    </row>
    <row r="262" spans="1:83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si="7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8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9"/>
        <v>0</v>
      </c>
      <c r="CE262" s="173">
        <v>0</v>
      </c>
    </row>
    <row r="263" spans="1:83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7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8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9"/>
        <v>0</v>
      </c>
      <c r="CE263" s="173">
        <v>0</v>
      </c>
    </row>
    <row r="264" spans="1:83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7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8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9"/>
        <v>0</v>
      </c>
      <c r="CE264" s="173">
        <v>0</v>
      </c>
    </row>
    <row r="265" spans="1:83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7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8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9"/>
        <v>0</v>
      </c>
      <c r="CE265" s="173">
        <v>0</v>
      </c>
    </row>
    <row r="266" spans="1:83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7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8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9"/>
        <v>0</v>
      </c>
      <c r="CE266" s="173">
        <v>0</v>
      </c>
    </row>
    <row r="267" spans="1:83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7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8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9"/>
        <v>0</v>
      </c>
      <c r="CE267" s="173">
        <v>0</v>
      </c>
    </row>
    <row r="268" spans="1:83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7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8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9"/>
        <v>0</v>
      </c>
      <c r="CE268" s="173">
        <v>0</v>
      </c>
    </row>
    <row r="269" spans="1:83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7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8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9"/>
        <v>0</v>
      </c>
      <c r="CE269" s="173">
        <v>0</v>
      </c>
    </row>
    <row r="270" spans="1:83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7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8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9"/>
        <v>0</v>
      </c>
      <c r="CE270" s="173">
        <v>0</v>
      </c>
    </row>
    <row r="271" spans="1:83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7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8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9"/>
        <v>0</v>
      </c>
      <c r="CE271" s="173">
        <v>0</v>
      </c>
    </row>
    <row r="272" spans="1:83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7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8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9"/>
        <v>0</v>
      </c>
      <c r="CE272" s="173">
        <v>0</v>
      </c>
    </row>
    <row r="273" spans="1:83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7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8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9"/>
        <v>0</v>
      </c>
      <c r="CE273" s="173">
        <v>0</v>
      </c>
    </row>
    <row r="274" spans="1:83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7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8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9"/>
        <v>0</v>
      </c>
      <c r="CE274" s="173">
        <v>0</v>
      </c>
    </row>
    <row r="275" spans="1:83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7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8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9"/>
        <v>0</v>
      </c>
      <c r="CE275" s="173">
        <v>0</v>
      </c>
    </row>
    <row r="276" spans="1:83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7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8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9"/>
        <v>0</v>
      </c>
      <c r="CE276" s="173">
        <v>0</v>
      </c>
    </row>
    <row r="277" spans="1:83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7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8"/>
        <v>0</v>
      </c>
      <c r="BZ277" s="173">
        <v>0</v>
      </c>
      <c r="CA277" s="173">
        <v>0</v>
      </c>
      <c r="CB277" s="173">
        <v>0</v>
      </c>
      <c r="CC277" s="173">
        <v>0</v>
      </c>
      <c r="CD277" s="158">
        <f t="shared" si="9"/>
        <v>0</v>
      </c>
      <c r="CE277" s="173">
        <v>0</v>
      </c>
    </row>
    <row r="278" spans="1:83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7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8"/>
        <v>0</v>
      </c>
      <c r="BZ278" s="173"/>
      <c r="CA278" s="173"/>
      <c r="CB278" s="173"/>
      <c r="CC278" s="173"/>
      <c r="CD278" s="158">
        <f t="shared" si="9"/>
        <v>0</v>
      </c>
      <c r="CE278" s="173"/>
    </row>
    <row r="279" spans="1:83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7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8"/>
        <v>0</v>
      </c>
      <c r="BZ279" s="173"/>
      <c r="CA279" s="173"/>
      <c r="CB279" s="173"/>
      <c r="CC279" s="173"/>
      <c r="CD279" s="158">
        <f t="shared" si="9"/>
        <v>0</v>
      </c>
      <c r="CE279" s="173"/>
    </row>
    <row r="280" spans="1:83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7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8"/>
        <v>0</v>
      </c>
      <c r="BZ280" s="173"/>
      <c r="CA280" s="173"/>
      <c r="CB280" s="173"/>
      <c r="CC280" s="173"/>
      <c r="CD280" s="158">
        <f t="shared" si="9"/>
        <v>0</v>
      </c>
      <c r="CE280" s="173"/>
    </row>
    <row r="281" spans="1:83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7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8"/>
        <v>0</v>
      </c>
      <c r="BZ281" s="173"/>
      <c r="CA281" s="173"/>
      <c r="CB281" s="173"/>
      <c r="CC281" s="173"/>
      <c r="CD281" s="158">
        <f t="shared" si="9"/>
        <v>0</v>
      </c>
      <c r="CE281" s="173"/>
    </row>
    <row r="282" spans="1:83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7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8"/>
        <v>0</v>
      </c>
      <c r="BZ282" s="173"/>
      <c r="CA282" s="173"/>
      <c r="CB282" s="173"/>
      <c r="CC282" s="173"/>
      <c r="CD282" s="158">
        <f t="shared" si="9"/>
        <v>0</v>
      </c>
      <c r="CE282" s="173"/>
    </row>
    <row r="283" spans="1:83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7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8"/>
        <v>0</v>
      </c>
      <c r="BZ283" s="173"/>
      <c r="CA283" s="173"/>
      <c r="CB283" s="173"/>
      <c r="CC283" s="173"/>
      <c r="CD283" s="158">
        <f t="shared" si="9"/>
        <v>0</v>
      </c>
      <c r="CE283" s="173"/>
    </row>
    <row r="284" spans="1:83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7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8"/>
        <v>0</v>
      </c>
      <c r="BZ284" s="173"/>
      <c r="CA284" s="173"/>
      <c r="CB284" s="173"/>
      <c r="CC284" s="173"/>
      <c r="CD284" s="158">
        <f t="shared" si="9"/>
        <v>0</v>
      </c>
      <c r="CE284" s="173"/>
    </row>
    <row r="285" spans="1:83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7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8"/>
        <v>0</v>
      </c>
      <c r="BZ285" s="173"/>
      <c r="CA285" s="173"/>
      <c r="CB285" s="173"/>
      <c r="CC285" s="173"/>
      <c r="CD285" s="158">
        <f t="shared" si="9"/>
        <v>0</v>
      </c>
      <c r="CE285" s="173"/>
    </row>
    <row r="286" spans="1:83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7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8"/>
        <v>0</v>
      </c>
      <c r="BZ286" s="173"/>
      <c r="CA286" s="173"/>
      <c r="CB286" s="173"/>
      <c r="CC286" s="173"/>
      <c r="CD286" s="158">
        <f t="shared" si="9"/>
        <v>0</v>
      </c>
      <c r="CE286" s="173"/>
    </row>
    <row r="287" spans="1:83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7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8"/>
        <v>0</v>
      </c>
      <c r="BZ287" s="173"/>
      <c r="CA287" s="173"/>
      <c r="CB287" s="173"/>
      <c r="CC287" s="173"/>
      <c r="CD287" s="158">
        <f t="shared" si="9"/>
        <v>0</v>
      </c>
      <c r="CE287" s="173"/>
    </row>
    <row r="288" spans="1:83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7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8"/>
        <v>0</v>
      </c>
      <c r="BZ288" s="173"/>
      <c r="CA288" s="173"/>
      <c r="CB288" s="173"/>
      <c r="CC288" s="173"/>
      <c r="CD288" s="158">
        <f t="shared" si="9"/>
        <v>0</v>
      </c>
      <c r="CE288" s="173"/>
    </row>
    <row r="289" spans="1:83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7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8"/>
        <v>0</v>
      </c>
      <c r="BZ289" s="173"/>
      <c r="CA289" s="173"/>
      <c r="CB289" s="173"/>
      <c r="CC289" s="173"/>
      <c r="CD289" s="158">
        <f t="shared" si="9"/>
        <v>0</v>
      </c>
      <c r="CE289" s="173"/>
    </row>
    <row r="290" spans="1:83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7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8"/>
        <v>0</v>
      </c>
      <c r="BZ290" s="173"/>
      <c r="CA290" s="173"/>
      <c r="CB290" s="173"/>
      <c r="CC290" s="173"/>
      <c r="CD290" s="158">
        <f t="shared" si="9"/>
        <v>0</v>
      </c>
      <c r="CE290" s="173"/>
    </row>
    <row r="291" spans="1:83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7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8"/>
        <v>0</v>
      </c>
      <c r="BZ291" s="173"/>
      <c r="CA291" s="173"/>
      <c r="CB291" s="173"/>
      <c r="CC291" s="173"/>
      <c r="CD291" s="158">
        <f t="shared" si="9"/>
        <v>0</v>
      </c>
      <c r="CE291" s="173"/>
    </row>
    <row r="292" spans="1:83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7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8"/>
        <v>0</v>
      </c>
      <c r="BZ292" s="173"/>
      <c r="CA292" s="173"/>
      <c r="CB292" s="173"/>
      <c r="CC292" s="173"/>
      <c r="CD292" s="158">
        <f t="shared" si="9"/>
        <v>0</v>
      </c>
      <c r="CE292" s="173"/>
    </row>
    <row r="293" spans="1:83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7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8"/>
        <v>0</v>
      </c>
      <c r="BZ293" s="173"/>
      <c r="CA293" s="173"/>
      <c r="CB293" s="173"/>
      <c r="CC293" s="173"/>
      <c r="CD293" s="158">
        <f t="shared" si="9"/>
        <v>0</v>
      </c>
      <c r="CE293" s="173"/>
    </row>
    <row r="294" spans="1:83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7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8"/>
        <v>0</v>
      </c>
      <c r="BZ294" s="173"/>
      <c r="CA294" s="173"/>
      <c r="CB294" s="173"/>
      <c r="CC294" s="173"/>
      <c r="CD294" s="158">
        <f t="shared" si="9"/>
        <v>0</v>
      </c>
      <c r="CE294" s="173"/>
    </row>
    <row r="295" spans="1:83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7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8"/>
        <v>0</v>
      </c>
      <c r="BZ295" s="173"/>
      <c r="CA295" s="173"/>
      <c r="CB295" s="173"/>
      <c r="CC295" s="173"/>
      <c r="CD295" s="158">
        <f t="shared" si="9"/>
        <v>0</v>
      </c>
      <c r="CE295" s="173"/>
    </row>
    <row r="296" spans="1:83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7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8"/>
        <v>0</v>
      </c>
      <c r="BZ296" s="173"/>
      <c r="CA296" s="173"/>
      <c r="CB296" s="173"/>
      <c r="CC296" s="173"/>
      <c r="CD296" s="158">
        <f t="shared" si="9"/>
        <v>0</v>
      </c>
      <c r="CE296" s="173"/>
    </row>
    <row r="297" spans="1:83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7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8"/>
        <v>0</v>
      </c>
      <c r="BZ297" s="173"/>
      <c r="CA297" s="173"/>
      <c r="CB297" s="173"/>
      <c r="CC297" s="173"/>
      <c r="CD297" s="158">
        <f t="shared" si="9"/>
        <v>0</v>
      </c>
      <c r="CE297" s="173"/>
    </row>
    <row r="298" spans="1:83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7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8"/>
        <v>0</v>
      </c>
      <c r="BZ298" s="173"/>
      <c r="CA298" s="173"/>
      <c r="CB298" s="173"/>
      <c r="CC298" s="173"/>
      <c r="CD298" s="158">
        <f t="shared" si="9"/>
        <v>0</v>
      </c>
      <c r="CE298" s="173"/>
    </row>
    <row r="299" spans="1:83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7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8"/>
        <v>0</v>
      </c>
      <c r="BZ299" s="173"/>
      <c r="CA299" s="173"/>
      <c r="CB299" s="173"/>
      <c r="CC299" s="173"/>
      <c r="CD299" s="158">
        <f t="shared" si="9"/>
        <v>0</v>
      </c>
      <c r="CE299" s="173"/>
    </row>
    <row r="300" spans="1:83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7"/>
        <v>0</v>
      </c>
      <c r="M300" s="172">
        <v>0</v>
      </c>
      <c r="N300" s="173"/>
      <c r="O300" s="216"/>
      <c r="P300" s="173"/>
      <c r="Q300" s="210"/>
      <c r="R300" s="173"/>
      <c r="S300" s="173"/>
      <c r="T300" s="173"/>
      <c r="U300" s="173"/>
      <c r="V300" s="158"/>
      <c r="W300" s="173"/>
      <c r="X300" s="173"/>
      <c r="Y300" s="211"/>
      <c r="Z300" s="173"/>
      <c r="AA300" s="210"/>
      <c r="AB300" s="173"/>
      <c r="AC300" s="173"/>
      <c r="AD300" s="173"/>
      <c r="AE300" s="173"/>
      <c r="AF300" s="158"/>
      <c r="AG300" s="173"/>
      <c r="AH300" s="173"/>
      <c r="AI300" s="212"/>
      <c r="AJ300" s="173"/>
      <c r="AK300" s="210"/>
      <c r="AL300" s="173"/>
      <c r="AM300" s="173"/>
      <c r="AN300" s="173"/>
      <c r="AO300" s="173"/>
      <c r="AP300" s="158"/>
      <c r="AQ300" s="173"/>
      <c r="AR300" s="173"/>
      <c r="AS300" s="213"/>
      <c r="AT300" s="173"/>
      <c r="AU300" s="210"/>
      <c r="AV300" s="173"/>
      <c r="AW300" s="173"/>
      <c r="AX300" s="173"/>
      <c r="AY300" s="173"/>
      <c r="AZ300" s="158"/>
      <c r="BA300" s="173"/>
      <c r="BB300" s="173"/>
      <c r="BC300" s="217"/>
      <c r="BD300" s="173"/>
      <c r="BE300" s="210"/>
      <c r="BF300" s="173"/>
      <c r="BG300" s="173"/>
      <c r="BH300" s="173"/>
      <c r="BI300" s="173"/>
      <c r="BJ300" s="158"/>
      <c r="BK300" s="173"/>
      <c r="BL300" s="173"/>
      <c r="BM300" s="214"/>
      <c r="BN300" s="173"/>
      <c r="BO300" s="210"/>
      <c r="BP300" s="173"/>
      <c r="BQ300" s="173"/>
      <c r="BR300" s="173"/>
      <c r="BS300" s="173"/>
      <c r="BT300" s="158"/>
      <c r="BU300" s="173"/>
      <c r="BV300" s="173"/>
      <c r="BW300" s="215"/>
      <c r="BX300" s="173"/>
      <c r="BY300" s="210">
        <f t="shared" si="8"/>
        <v>0</v>
      </c>
      <c r="BZ300" s="173"/>
      <c r="CA300" s="173"/>
      <c r="CB300" s="173"/>
      <c r="CC300" s="173"/>
      <c r="CD300" s="158">
        <f t="shared" si="9"/>
        <v>0</v>
      </c>
      <c r="CE300" s="173"/>
    </row>
    <row r="301" spans="1:83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77">
        <f t="shared" si="7"/>
        <v>22500</v>
      </c>
      <c r="M301" s="172">
        <v>0</v>
      </c>
      <c r="N301" s="173"/>
      <c r="O301" s="218">
        <v>3500</v>
      </c>
      <c r="P301" s="173"/>
      <c r="Q301" s="210"/>
      <c r="R301" s="173"/>
      <c r="S301" s="173"/>
      <c r="T301" s="173"/>
      <c r="U301" s="173"/>
      <c r="V301" s="220"/>
      <c r="W301" s="173"/>
      <c r="X301" s="173"/>
      <c r="Y301" s="221">
        <v>3500</v>
      </c>
      <c r="Z301" s="173"/>
      <c r="AA301" s="210"/>
      <c r="AB301" s="173"/>
      <c r="AC301" s="173"/>
      <c r="AD301" s="173"/>
      <c r="AE301" s="173"/>
      <c r="AF301" s="220"/>
      <c r="AG301" s="173"/>
      <c r="AH301" s="173"/>
      <c r="AI301" s="222">
        <v>3500</v>
      </c>
      <c r="AJ301" s="173"/>
      <c r="AK301" s="210"/>
      <c r="AL301" s="173"/>
      <c r="AM301" s="173"/>
      <c r="AN301" s="173"/>
      <c r="AO301" s="173"/>
      <c r="AP301" s="220"/>
      <c r="AQ301" s="173"/>
      <c r="AR301" s="173"/>
      <c r="AS301" s="319">
        <v>4000</v>
      </c>
      <c r="AT301" s="173"/>
      <c r="AU301" s="210"/>
      <c r="AV301" s="173"/>
      <c r="AW301" s="173"/>
      <c r="AX301" s="173"/>
      <c r="AY301" s="173"/>
      <c r="AZ301" s="220"/>
      <c r="BA301" s="173"/>
      <c r="BB301" s="173"/>
      <c r="BC301" s="320">
        <v>4000</v>
      </c>
      <c r="BD301" s="173"/>
      <c r="BE301" s="210"/>
      <c r="BF301" s="173"/>
      <c r="BG301" s="173"/>
      <c r="BH301" s="173"/>
      <c r="BI301" s="173"/>
      <c r="BJ301" s="220"/>
      <c r="BK301" s="173"/>
      <c r="BL301" s="173"/>
      <c r="BM301" s="321">
        <v>4000</v>
      </c>
      <c r="BN301" s="173"/>
      <c r="BO301" s="210"/>
      <c r="BP301" s="173"/>
      <c r="BQ301" s="173"/>
      <c r="BR301" s="173"/>
      <c r="BS301" s="173"/>
      <c r="BT301" s="220"/>
      <c r="BU301" s="173"/>
      <c r="BV301" s="173"/>
      <c r="BW301" s="215"/>
      <c r="BX301" s="173"/>
      <c r="BY301" s="210">
        <f t="shared" si="8"/>
        <v>0</v>
      </c>
      <c r="BZ301" s="173"/>
      <c r="CA301" s="173"/>
      <c r="CB301" s="173"/>
      <c r="CC301" s="173"/>
      <c r="CD301" s="158">
        <f t="shared" si="9"/>
        <v>0</v>
      </c>
      <c r="CE301" s="173"/>
    </row>
    <row r="302" spans="1:83" ht="26.25" hidden="1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77">
        <f t="shared" si="7"/>
        <v>0</v>
      </c>
      <c r="M302" s="172">
        <v>0</v>
      </c>
      <c r="N302" s="173"/>
      <c r="O302" s="218"/>
      <c r="P302" s="173"/>
      <c r="Q302" s="210"/>
      <c r="R302" s="219"/>
      <c r="S302" s="173"/>
      <c r="T302" s="173"/>
      <c r="U302" s="219"/>
      <c r="V302" s="220"/>
      <c r="W302" s="173"/>
      <c r="X302" s="219"/>
      <c r="Y302" s="221"/>
      <c r="Z302" s="173"/>
      <c r="AA302" s="210"/>
      <c r="AB302" s="219"/>
      <c r="AC302" s="173"/>
      <c r="AD302" s="173"/>
      <c r="AE302" s="219"/>
      <c r="AF302" s="220"/>
      <c r="AG302" s="173"/>
      <c r="AH302" s="173"/>
      <c r="AI302" s="222"/>
      <c r="AJ302" s="219"/>
      <c r="AK302" s="210"/>
      <c r="AL302" s="219"/>
      <c r="AM302" s="173"/>
      <c r="AN302" s="173"/>
      <c r="AO302" s="219"/>
      <c r="AP302" s="220"/>
      <c r="AQ302" s="173"/>
      <c r="AR302" s="173"/>
      <c r="AS302" s="249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28"/>
      <c r="BD302" s="173"/>
      <c r="BE302" s="210"/>
      <c r="BF302" s="219"/>
      <c r="BG302" s="173"/>
      <c r="BH302" s="173"/>
      <c r="BI302" s="219"/>
      <c r="BJ302" s="220"/>
      <c r="BK302" s="219"/>
      <c r="BL302" s="173"/>
      <c r="BM302" s="229"/>
      <c r="BN302" s="219"/>
      <c r="BO302" s="210"/>
      <c r="BP302" s="219"/>
      <c r="BQ302" s="173"/>
      <c r="BR302" s="173"/>
      <c r="BS302" s="219"/>
      <c r="BT302" s="220"/>
      <c r="BU302" s="173"/>
      <c r="BV302" s="173"/>
      <c r="BW302" s="215"/>
      <c r="BX302" s="173"/>
      <c r="BY302" s="210">
        <f t="shared" si="8"/>
        <v>0</v>
      </c>
      <c r="BZ302" s="219"/>
      <c r="CA302" s="173"/>
      <c r="CB302" s="173"/>
      <c r="CC302" s="219"/>
      <c r="CD302" s="158">
        <f t="shared" si="9"/>
        <v>0</v>
      </c>
      <c r="CE302" s="173"/>
    </row>
    <row r="303" spans="1:83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77">
        <f t="shared" si="7"/>
        <v>0</v>
      </c>
      <c r="M303" s="172">
        <v>0</v>
      </c>
      <c r="N303" s="173"/>
      <c r="O303" s="225"/>
      <c r="P303" s="173"/>
      <c r="Q303" s="210"/>
      <c r="R303" s="219"/>
      <c r="S303" s="173"/>
      <c r="T303" s="173"/>
      <c r="U303" s="219"/>
      <c r="V303" s="220"/>
      <c r="W303" s="173"/>
      <c r="X303" s="219"/>
      <c r="Y303" s="211"/>
      <c r="Z303" s="173"/>
      <c r="AA303" s="210"/>
      <c r="AB303" s="219"/>
      <c r="AC303" s="173"/>
      <c r="AD303" s="173"/>
      <c r="AE303" s="219"/>
      <c r="AF303" s="158"/>
      <c r="AG303" s="173"/>
      <c r="AH303" s="173"/>
      <c r="AI303" s="212"/>
      <c r="AJ303" s="219"/>
      <c r="AK303" s="210"/>
      <c r="AL303" s="219"/>
      <c r="AM303" s="173"/>
      <c r="AN303" s="173"/>
      <c r="AO303" s="219"/>
      <c r="AP303" s="158"/>
      <c r="AQ303" s="173"/>
      <c r="AR303" s="173"/>
      <c r="AS303" s="226"/>
      <c r="AT303" s="173"/>
      <c r="AU303" s="210"/>
      <c r="AV303" s="219"/>
      <c r="AW303" s="173"/>
      <c r="AX303" s="173"/>
      <c r="AY303" s="219"/>
      <c r="AZ303" s="220"/>
      <c r="BA303" s="173"/>
      <c r="BB303" s="173"/>
      <c r="BC303" s="217"/>
      <c r="BD303" s="173"/>
      <c r="BE303" s="210"/>
      <c r="BF303" s="219"/>
      <c r="BG303" s="173"/>
      <c r="BH303" s="173"/>
      <c r="BI303" s="219"/>
      <c r="BJ303" s="158"/>
      <c r="BK303" s="219"/>
      <c r="BL303" s="173"/>
      <c r="BM303" s="214"/>
      <c r="BN303" s="219"/>
      <c r="BO303" s="210"/>
      <c r="BP303" s="219"/>
      <c r="BQ303" s="173"/>
      <c r="BR303" s="173"/>
      <c r="BS303" s="219"/>
      <c r="BT303" s="158"/>
      <c r="BU303" s="173"/>
      <c r="BV303" s="173"/>
      <c r="BW303" s="215"/>
      <c r="BX303" s="173"/>
      <c r="BY303" s="210">
        <f t="shared" si="8"/>
        <v>0</v>
      </c>
      <c r="BZ303" s="219"/>
      <c r="CA303" s="173"/>
      <c r="CB303" s="173"/>
      <c r="CC303" s="219"/>
      <c r="CD303" s="158">
        <f t="shared" si="9"/>
        <v>0</v>
      </c>
      <c r="CE303" s="173"/>
    </row>
    <row r="304" spans="1:83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7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8"/>
        <v>0</v>
      </c>
      <c r="BZ304" s="173"/>
      <c r="CA304" s="173"/>
      <c r="CB304" s="173"/>
      <c r="CC304" s="173"/>
      <c r="CD304" s="158">
        <f t="shared" si="9"/>
        <v>0</v>
      </c>
      <c r="CE304" s="173"/>
    </row>
    <row r="305" spans="1:83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7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8"/>
        <v>0</v>
      </c>
      <c r="BZ305" s="173"/>
      <c r="CA305" s="173"/>
      <c r="CB305" s="173"/>
      <c r="CC305" s="173"/>
      <c r="CD305" s="158">
        <f t="shared" si="9"/>
        <v>0</v>
      </c>
      <c r="CE305" s="173"/>
    </row>
    <row r="306" spans="1:83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7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8"/>
        <v>0</v>
      </c>
      <c r="BZ306" s="173"/>
      <c r="CA306" s="173"/>
      <c r="CB306" s="173"/>
      <c r="CC306" s="173"/>
      <c r="CD306" s="158">
        <f t="shared" si="9"/>
        <v>0</v>
      </c>
      <c r="CE306" s="173"/>
    </row>
    <row r="307" spans="1:83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7"/>
        <v>0</v>
      </c>
      <c r="M307" s="172">
        <v>0</v>
      </c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8"/>
        <v>0</v>
      </c>
      <c r="BZ307" s="173"/>
      <c r="CA307" s="173"/>
      <c r="CB307" s="173"/>
      <c r="CC307" s="173"/>
      <c r="CD307" s="158">
        <f t="shared" si="9"/>
        <v>0</v>
      </c>
      <c r="CE307" s="173"/>
    </row>
    <row r="308" spans="1:83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7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8"/>
        <v>0</v>
      </c>
      <c r="BZ308" s="173"/>
      <c r="CA308" s="173"/>
      <c r="CB308" s="173"/>
      <c r="CC308" s="173"/>
      <c r="CD308" s="158">
        <f t="shared" si="9"/>
        <v>0</v>
      </c>
      <c r="CE308" s="173"/>
    </row>
    <row r="309" spans="1:83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7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8"/>
        <v>0</v>
      </c>
      <c r="BZ309" s="173"/>
      <c r="CA309" s="173"/>
      <c r="CB309" s="173"/>
      <c r="CC309" s="173"/>
      <c r="CD309" s="158">
        <f t="shared" si="9"/>
        <v>0</v>
      </c>
      <c r="CE309" s="173"/>
    </row>
    <row r="310" spans="1:83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7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8"/>
        <v>0</v>
      </c>
      <c r="BZ310" s="173"/>
      <c r="CA310" s="173"/>
      <c r="CB310" s="173"/>
      <c r="CC310" s="173"/>
      <c r="CD310" s="158">
        <f t="shared" si="9"/>
        <v>0</v>
      </c>
      <c r="CE310" s="173"/>
    </row>
    <row r="311" spans="1:83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7"/>
        <v>0</v>
      </c>
      <c r="M311" s="172"/>
      <c r="N311" s="173"/>
      <c r="O311" s="216"/>
      <c r="P311" s="173"/>
      <c r="Q311" s="210"/>
      <c r="R311" s="173"/>
      <c r="S311" s="173"/>
      <c r="T311" s="173"/>
      <c r="U311" s="173"/>
      <c r="V311" s="158"/>
      <c r="W311" s="173"/>
      <c r="X311" s="173"/>
      <c r="Y311" s="211"/>
      <c r="Z311" s="173"/>
      <c r="AA311" s="210"/>
      <c r="AB311" s="173"/>
      <c r="AC311" s="173"/>
      <c r="AD311" s="173"/>
      <c r="AE311" s="173"/>
      <c r="AF311" s="158"/>
      <c r="AG311" s="173"/>
      <c r="AH311" s="173"/>
      <c r="AI311" s="212"/>
      <c r="AJ311" s="173"/>
      <c r="AK311" s="210"/>
      <c r="AL311" s="173"/>
      <c r="AM311" s="173"/>
      <c r="AN311" s="173"/>
      <c r="AO311" s="173"/>
      <c r="AP311" s="158"/>
      <c r="AQ311" s="173"/>
      <c r="AR311" s="173"/>
      <c r="AS311" s="213"/>
      <c r="AT311" s="173"/>
      <c r="AU311" s="210"/>
      <c r="AV311" s="173"/>
      <c r="AW311" s="173"/>
      <c r="AX311" s="173"/>
      <c r="AY311" s="173"/>
      <c r="AZ311" s="158"/>
      <c r="BA311" s="173"/>
      <c r="BB311" s="173"/>
      <c r="BC311" s="217"/>
      <c r="BD311" s="173"/>
      <c r="BE311" s="210"/>
      <c r="BF311" s="173"/>
      <c r="BG311" s="173"/>
      <c r="BH311" s="173"/>
      <c r="BI311" s="173"/>
      <c r="BJ311" s="158"/>
      <c r="BK311" s="173"/>
      <c r="BL311" s="173"/>
      <c r="BM311" s="214"/>
      <c r="BN311" s="173"/>
      <c r="BO311" s="210"/>
      <c r="BP311" s="173"/>
      <c r="BQ311" s="173"/>
      <c r="BR311" s="173"/>
      <c r="BS311" s="173"/>
      <c r="BT311" s="158"/>
      <c r="BU311" s="173"/>
      <c r="BV311" s="173"/>
      <c r="BW311" s="215"/>
      <c r="BX311" s="173"/>
      <c r="BY311" s="210">
        <f t="shared" si="8"/>
        <v>0</v>
      </c>
      <c r="BZ311" s="173"/>
      <c r="CA311" s="173"/>
      <c r="CB311" s="173"/>
      <c r="CC311" s="173"/>
      <c r="CD311" s="158">
        <f t="shared" si="9"/>
        <v>0</v>
      </c>
      <c r="CE311" s="173"/>
    </row>
    <row r="312" spans="1:83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7"/>
        <v>0</v>
      </c>
      <c r="M312" s="250">
        <v>0</v>
      </c>
      <c r="N312" s="231"/>
      <c r="O312" s="216"/>
      <c r="P312" s="231"/>
      <c r="Q312" s="210"/>
      <c r="R312" s="231"/>
      <c r="S312" s="231"/>
      <c r="T312" s="231"/>
      <c r="U312" s="231"/>
      <c r="V312" s="158"/>
      <c r="W312" s="231"/>
      <c r="X312" s="231"/>
      <c r="Y312" s="211"/>
      <c r="Z312" s="231"/>
      <c r="AA312" s="210"/>
      <c r="AB312" s="231"/>
      <c r="AC312" s="231"/>
      <c r="AD312" s="231"/>
      <c r="AE312" s="231"/>
      <c r="AF312" s="158"/>
      <c r="AG312" s="231"/>
      <c r="AH312" s="231"/>
      <c r="AI312" s="212"/>
      <c r="AJ312" s="231"/>
      <c r="AK312" s="210"/>
      <c r="AL312" s="231"/>
      <c r="AM312" s="231"/>
      <c r="AN312" s="231"/>
      <c r="AO312" s="231"/>
      <c r="AP312" s="158"/>
      <c r="AQ312" s="231"/>
      <c r="AR312" s="231"/>
      <c r="AS312" s="213"/>
      <c r="AT312" s="231"/>
      <c r="AU312" s="210"/>
      <c r="AV312" s="231"/>
      <c r="AW312" s="231"/>
      <c r="AX312" s="231"/>
      <c r="AY312" s="231"/>
      <c r="AZ312" s="158"/>
      <c r="BA312" s="231"/>
      <c r="BB312" s="231"/>
      <c r="BC312" s="217"/>
      <c r="BD312" s="231"/>
      <c r="BE312" s="210"/>
      <c r="BF312" s="231"/>
      <c r="BG312" s="231"/>
      <c r="BH312" s="231"/>
      <c r="BI312" s="231"/>
      <c r="BJ312" s="158"/>
      <c r="BK312" s="231"/>
      <c r="BL312" s="231"/>
      <c r="BM312" s="214"/>
      <c r="BN312" s="231"/>
      <c r="BO312" s="210"/>
      <c r="BP312" s="231"/>
      <c r="BQ312" s="231"/>
      <c r="BR312" s="231"/>
      <c r="BS312" s="231"/>
      <c r="BT312" s="158"/>
      <c r="BU312" s="231"/>
      <c r="BV312" s="231"/>
      <c r="BW312" s="215"/>
      <c r="BX312" s="231"/>
      <c r="BY312" s="210">
        <f t="shared" si="8"/>
        <v>0</v>
      </c>
      <c r="BZ312" s="231"/>
      <c r="CA312" s="231"/>
      <c r="CB312" s="231"/>
      <c r="CC312" s="231"/>
      <c r="CD312" s="158">
        <f t="shared" si="9"/>
        <v>0</v>
      </c>
      <c r="CE312" s="231"/>
    </row>
    <row r="313" spans="1:83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7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8"/>
        <v>0</v>
      </c>
      <c r="BZ313" s="173"/>
      <c r="CA313" s="173"/>
      <c r="CB313" s="173"/>
      <c r="CC313" s="173"/>
      <c r="CD313" s="158">
        <f t="shared" si="9"/>
        <v>0</v>
      </c>
      <c r="CE313" s="173"/>
    </row>
    <row r="314" spans="1:83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7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8"/>
        <v>0</v>
      </c>
      <c r="BZ314" s="173"/>
      <c r="CA314" s="173"/>
      <c r="CB314" s="173"/>
      <c r="CC314" s="173"/>
      <c r="CD314" s="158">
        <f t="shared" si="9"/>
        <v>0</v>
      </c>
      <c r="CE314" s="173"/>
    </row>
    <row r="315" spans="1:83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7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8"/>
        <v>0</v>
      </c>
      <c r="BZ315" s="173"/>
      <c r="CA315" s="173"/>
      <c r="CB315" s="173"/>
      <c r="CC315" s="173"/>
      <c r="CD315" s="158">
        <f t="shared" si="9"/>
        <v>0</v>
      </c>
      <c r="CE315" s="173"/>
    </row>
    <row r="316" spans="1:83" ht="26.25" hidden="1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7"/>
        <v>0</v>
      </c>
      <c r="M316" s="172"/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/>
      <c r="BY316" s="210">
        <f t="shared" si="8"/>
        <v>0</v>
      </c>
      <c r="BZ316" s="173"/>
      <c r="CA316" s="173"/>
      <c r="CB316" s="173"/>
      <c r="CC316" s="173"/>
      <c r="CD316" s="158">
        <f t="shared" si="9"/>
        <v>0</v>
      </c>
      <c r="CE316" s="173"/>
    </row>
    <row r="317" spans="1:83" ht="26.25" hidden="1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7"/>
        <v>0</v>
      </c>
      <c r="M317" s="172">
        <v>0</v>
      </c>
      <c r="N317" s="173"/>
      <c r="O317" s="216"/>
      <c r="P317" s="173"/>
      <c r="Q317" s="210"/>
      <c r="R317" s="173"/>
      <c r="S317" s="173"/>
      <c r="T317" s="173"/>
      <c r="U317" s="173"/>
      <c r="V317" s="158"/>
      <c r="W317" s="173"/>
      <c r="X317" s="173"/>
      <c r="Y317" s="211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12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13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1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14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8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9"/>
        <v>0</v>
      </c>
      <c r="CE317" s="173"/>
    </row>
    <row r="318" spans="1:83" ht="26.25" hidden="1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7"/>
        <v>0</v>
      </c>
      <c r="M318" s="172">
        <v>0</v>
      </c>
      <c r="N318" s="173"/>
      <c r="O318" s="202"/>
      <c r="P318" s="173"/>
      <c r="Q318" s="210"/>
      <c r="R318" s="173"/>
      <c r="S318" s="173"/>
      <c r="T318" s="173"/>
      <c r="U318" s="173"/>
      <c r="V318" s="158"/>
      <c r="W318" s="173"/>
      <c r="X318" s="173"/>
      <c r="Y318" s="204"/>
      <c r="Z318" s="173"/>
      <c r="AA318" s="210"/>
      <c r="AB318" s="173"/>
      <c r="AC318" s="173"/>
      <c r="AD318" s="173"/>
      <c r="AE318" s="173"/>
      <c r="AF318" s="158"/>
      <c r="AG318" s="173"/>
      <c r="AH318" s="173"/>
      <c r="AI318" s="205"/>
      <c r="AJ318" s="173"/>
      <c r="AK318" s="210"/>
      <c r="AL318" s="173"/>
      <c r="AM318" s="173"/>
      <c r="AN318" s="173"/>
      <c r="AO318" s="173"/>
      <c r="AP318" s="158"/>
      <c r="AQ318" s="173"/>
      <c r="AR318" s="173"/>
      <c r="AS318" s="206"/>
      <c r="AT318" s="173"/>
      <c r="AU318" s="210"/>
      <c r="AV318" s="173"/>
      <c r="AW318" s="173"/>
      <c r="AX318" s="173"/>
      <c r="AY318" s="173"/>
      <c r="AZ318" s="158"/>
      <c r="BA318" s="173"/>
      <c r="BB318" s="173"/>
      <c r="BC318" s="207"/>
      <c r="BD318" s="173"/>
      <c r="BE318" s="210"/>
      <c r="BF318" s="173"/>
      <c r="BG318" s="173"/>
      <c r="BH318" s="173"/>
      <c r="BI318" s="173"/>
      <c r="BJ318" s="158"/>
      <c r="BK318" s="173"/>
      <c r="BL318" s="173"/>
      <c r="BM318" s="208"/>
      <c r="BN318" s="173"/>
      <c r="BO318" s="210"/>
      <c r="BP318" s="173"/>
      <c r="BQ318" s="173"/>
      <c r="BR318" s="173"/>
      <c r="BS318" s="173"/>
      <c r="BT318" s="158"/>
      <c r="BU318" s="173"/>
      <c r="BV318" s="173"/>
      <c r="BW318" s="215"/>
      <c r="BX318" s="173">
        <v>0</v>
      </c>
      <c r="BY318" s="210">
        <f t="shared" si="8"/>
        <v>0</v>
      </c>
      <c r="BZ318" s="173">
        <v>0</v>
      </c>
      <c r="CA318" s="173">
        <v>0</v>
      </c>
      <c r="CB318" s="173">
        <v>0</v>
      </c>
      <c r="CC318" s="173">
        <v>0</v>
      </c>
      <c r="CD318" s="158">
        <f t="shared" si="9"/>
        <v>0</v>
      </c>
      <c r="CE318" s="173"/>
    </row>
    <row r="319" spans="1:83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77">
        <f t="shared" si="7"/>
        <v>0</v>
      </c>
      <c r="M319" s="172"/>
      <c r="N319" s="173"/>
      <c r="O319" s="218"/>
      <c r="P319" s="173"/>
      <c r="Q319" s="210"/>
      <c r="R319" s="173"/>
      <c r="S319" s="173"/>
      <c r="T319" s="173"/>
      <c r="U319" s="173"/>
      <c r="V319" s="220"/>
      <c r="W319" s="173"/>
      <c r="X319" s="173"/>
      <c r="Y319" s="221"/>
      <c r="Z319" s="173"/>
      <c r="AA319" s="210"/>
      <c r="AB319" s="173"/>
      <c r="AC319" s="173"/>
      <c r="AD319" s="173"/>
      <c r="AE319" s="173"/>
      <c r="AF319" s="220"/>
      <c r="AG319" s="173"/>
      <c r="AH319" s="173"/>
      <c r="AI319" s="222"/>
      <c r="AJ319" s="173"/>
      <c r="AK319" s="210"/>
      <c r="AL319" s="173"/>
      <c r="AM319" s="173"/>
      <c r="AN319" s="173"/>
      <c r="AO319" s="173"/>
      <c r="AP319" s="220"/>
      <c r="AQ319" s="173"/>
      <c r="AR319" s="173"/>
      <c r="AS319" s="248"/>
      <c r="AT319" s="173"/>
      <c r="AU319" s="210"/>
      <c r="AV319" s="173"/>
      <c r="AW319" s="173"/>
      <c r="AX319" s="173"/>
      <c r="AY319" s="173"/>
      <c r="AZ319" s="220"/>
      <c r="BA319" s="173"/>
      <c r="BB319" s="173"/>
      <c r="BC319" s="251"/>
      <c r="BD319" s="173"/>
      <c r="BE319" s="210"/>
      <c r="BF319" s="173"/>
      <c r="BG319" s="173"/>
      <c r="BH319" s="173"/>
      <c r="BI319" s="173"/>
      <c r="BJ319" s="220"/>
      <c r="BK319" s="173"/>
      <c r="BL319" s="173"/>
      <c r="BM319" s="252"/>
      <c r="BN319" s="173"/>
      <c r="BO319" s="210"/>
      <c r="BP319" s="173"/>
      <c r="BQ319" s="173"/>
      <c r="BR319" s="173"/>
      <c r="BS319" s="173"/>
      <c r="BT319" s="220"/>
      <c r="BU319" s="173"/>
      <c r="BV319" s="173"/>
      <c r="BW319" s="215"/>
      <c r="BX319" s="173">
        <v>0</v>
      </c>
      <c r="BY319" s="210">
        <f t="shared" si="8"/>
        <v>0</v>
      </c>
      <c r="BZ319" s="173"/>
      <c r="CA319" s="173"/>
      <c r="CB319" s="173"/>
      <c r="CC319" s="173"/>
      <c r="CD319" s="158">
        <f t="shared" si="9"/>
        <v>0</v>
      </c>
      <c r="CE319" s="173"/>
    </row>
    <row r="320" spans="1:83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77">
        <f t="shared" si="7"/>
        <v>0</v>
      </c>
      <c r="M320" s="172">
        <v>0</v>
      </c>
      <c r="N320" s="173"/>
      <c r="O320" s="225"/>
      <c r="P320" s="173"/>
      <c r="Q320" s="210"/>
      <c r="R320" s="219"/>
      <c r="S320" s="173"/>
      <c r="T320" s="173"/>
      <c r="U320" s="219"/>
      <c r="V320" s="220"/>
      <c r="W320" s="173"/>
      <c r="X320" s="219"/>
      <c r="Y320" s="211"/>
      <c r="Z320" s="173"/>
      <c r="AA320" s="210"/>
      <c r="AB320" s="219"/>
      <c r="AC320" s="173"/>
      <c r="AD320" s="173"/>
      <c r="AE320" s="219"/>
      <c r="AF320" s="158"/>
      <c r="AG320" s="173"/>
      <c r="AH320" s="173"/>
      <c r="AI320" s="212"/>
      <c r="AJ320" s="219"/>
      <c r="AK320" s="210"/>
      <c r="AL320" s="219"/>
      <c r="AM320" s="173"/>
      <c r="AN320" s="173"/>
      <c r="AO320" s="219"/>
      <c r="AP320" s="158"/>
      <c r="AQ320" s="173"/>
      <c r="AR320" s="173"/>
      <c r="AS320" s="226"/>
      <c r="AT320" s="173"/>
      <c r="AU320" s="210"/>
      <c r="AV320" s="219"/>
      <c r="AW320" s="173"/>
      <c r="AX320" s="173"/>
      <c r="AY320" s="219"/>
      <c r="AZ320" s="220"/>
      <c r="BA320" s="173"/>
      <c r="BB320" s="173"/>
      <c r="BC320" s="217"/>
      <c r="BD320" s="173"/>
      <c r="BE320" s="210"/>
      <c r="BF320" s="219"/>
      <c r="BG320" s="173"/>
      <c r="BH320" s="173"/>
      <c r="BI320" s="219"/>
      <c r="BJ320" s="158"/>
      <c r="BK320" s="219"/>
      <c r="BL320" s="173"/>
      <c r="BM320" s="214"/>
      <c r="BN320" s="219"/>
      <c r="BO320" s="210"/>
      <c r="BP320" s="219"/>
      <c r="BQ320" s="173"/>
      <c r="BR320" s="173"/>
      <c r="BS320" s="219"/>
      <c r="BT320" s="158"/>
      <c r="BU320" s="173"/>
      <c r="BV320" s="173"/>
      <c r="BW320" s="215"/>
      <c r="BX320" s="173">
        <v>0</v>
      </c>
      <c r="BY320" s="210">
        <f t="shared" si="8"/>
        <v>0</v>
      </c>
      <c r="BZ320" s="219">
        <v>0</v>
      </c>
      <c r="CA320" s="173">
        <v>0</v>
      </c>
      <c r="CB320" s="173">
        <v>0</v>
      </c>
      <c r="CC320" s="219">
        <v>0</v>
      </c>
      <c r="CD320" s="158">
        <f t="shared" si="9"/>
        <v>0</v>
      </c>
      <c r="CE320" s="173"/>
    </row>
    <row r="321" spans="1:83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7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7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8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9"/>
        <v>0</v>
      </c>
      <c r="CE321" s="173"/>
    </row>
    <row r="322" spans="1:83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7"/>
        <v>0</v>
      </c>
      <c r="M322" s="172">
        <v>0</v>
      </c>
      <c r="N322" s="173"/>
      <c r="O322" s="339"/>
      <c r="P322" s="173"/>
      <c r="Q322" s="210"/>
      <c r="R322" s="173"/>
      <c r="S322" s="173"/>
      <c r="T322" s="173"/>
      <c r="U322" s="173"/>
      <c r="V322" s="158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0"/>
      <c r="AJ322" s="173"/>
      <c r="AK322" s="210"/>
      <c r="AL322" s="173"/>
      <c r="AM322" s="173"/>
      <c r="AN322" s="173"/>
      <c r="AO322" s="173"/>
      <c r="AP322" s="158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73"/>
      <c r="BD322" s="173"/>
      <c r="BE322" s="210"/>
      <c r="BF322" s="173"/>
      <c r="BG322" s="173"/>
      <c r="BH322" s="173"/>
      <c r="BI322" s="173"/>
      <c r="BJ322" s="158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8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9"/>
        <v>0</v>
      </c>
      <c r="CE322" s="173"/>
    </row>
    <row r="323" spans="1:83" ht="26.25">
      <c r="A323" s="167">
        <v>321</v>
      </c>
      <c r="B323" s="190"/>
      <c r="C323" s="190"/>
      <c r="D323" s="190"/>
      <c r="E323" s="191"/>
      <c r="F323" s="190">
        <v>1113192</v>
      </c>
      <c r="G323" s="200" t="s">
        <v>351</v>
      </c>
      <c r="H323" s="263" t="s">
        <v>42</v>
      </c>
      <c r="I323" s="190"/>
      <c r="J323" s="232"/>
      <c r="K323" s="172">
        <v>0</v>
      </c>
      <c r="L323" s="159">
        <f t="shared" si="7"/>
        <v>6380</v>
      </c>
      <c r="M323" s="172">
        <v>0</v>
      </c>
      <c r="N323" s="173"/>
      <c r="O323" s="556">
        <v>1370</v>
      </c>
      <c r="P323" s="342"/>
      <c r="Q323" s="342"/>
      <c r="R323" s="342"/>
      <c r="S323" s="342"/>
      <c r="T323" s="342"/>
      <c r="U323" s="342"/>
      <c r="V323" s="342"/>
      <c r="W323" s="342"/>
      <c r="X323" s="342"/>
      <c r="Y323" s="553">
        <v>1010</v>
      </c>
      <c r="Z323" s="338"/>
      <c r="AA323" s="338"/>
      <c r="AB323" s="338"/>
      <c r="AC323" s="338"/>
      <c r="AD323" s="338"/>
      <c r="AE323" s="338"/>
      <c r="AF323" s="338"/>
      <c r="AG323" s="338"/>
      <c r="AH323" s="338"/>
      <c r="AI323" s="559">
        <v>740</v>
      </c>
      <c r="AJ323" s="344"/>
      <c r="AK323" s="344"/>
      <c r="AL323" s="344"/>
      <c r="AM323" s="344"/>
      <c r="AN323" s="344"/>
      <c r="AO323" s="344"/>
      <c r="AP323" s="344"/>
      <c r="AQ323" s="344"/>
      <c r="AR323" s="344"/>
      <c r="AS323" s="566">
        <v>1110</v>
      </c>
      <c r="AT323" s="173"/>
      <c r="AU323" s="210"/>
      <c r="AV323" s="173"/>
      <c r="AW323" s="173"/>
      <c r="AX323" s="173"/>
      <c r="AY323" s="173"/>
      <c r="AZ323" s="158"/>
      <c r="BA323" s="173"/>
      <c r="BB323" s="173"/>
      <c r="BC323" s="572">
        <v>880</v>
      </c>
      <c r="BD323" s="346"/>
      <c r="BE323" s="346"/>
      <c r="BF323" s="346"/>
      <c r="BG323" s="346"/>
      <c r="BH323" s="346"/>
      <c r="BI323" s="346"/>
      <c r="BJ323" s="346"/>
      <c r="BK323" s="346"/>
      <c r="BL323" s="346"/>
      <c r="BM323" s="585">
        <v>1270</v>
      </c>
      <c r="BN323" s="173"/>
      <c r="BO323" s="210"/>
      <c r="BP323" s="173"/>
      <c r="BQ323" s="173"/>
      <c r="BR323" s="173"/>
      <c r="BS323" s="173"/>
      <c r="BT323" s="158"/>
      <c r="BU323" s="173"/>
      <c r="BV323" s="173"/>
      <c r="BW323" s="380"/>
      <c r="BX323" s="173">
        <v>0</v>
      </c>
      <c r="BY323" s="210">
        <f t="shared" si="8"/>
        <v>0</v>
      </c>
      <c r="BZ323" s="173">
        <v>0</v>
      </c>
      <c r="CA323" s="173">
        <v>0</v>
      </c>
      <c r="CB323" s="173">
        <v>0</v>
      </c>
      <c r="CC323" s="173">
        <v>0</v>
      </c>
      <c r="CD323" s="158">
        <f t="shared" si="9"/>
        <v>0</v>
      </c>
      <c r="CE323" s="173"/>
    </row>
    <row r="324" spans="1:83" ht="26.25">
      <c r="A324" s="167">
        <v>322</v>
      </c>
      <c r="B324" s="168"/>
      <c r="C324" s="168"/>
      <c r="D324" s="168"/>
      <c r="E324" s="170"/>
      <c r="F324" s="168">
        <v>1113193</v>
      </c>
      <c r="G324" s="171" t="s">
        <v>352</v>
      </c>
      <c r="H324" s="178" t="s">
        <v>42</v>
      </c>
      <c r="I324" s="168"/>
      <c r="J324" s="158"/>
      <c r="K324" s="172">
        <v>0</v>
      </c>
      <c r="L324" s="159">
        <f t="shared" si="7"/>
        <v>5820</v>
      </c>
      <c r="M324" s="172">
        <v>0</v>
      </c>
      <c r="N324" s="173"/>
      <c r="O324" s="556">
        <v>1220</v>
      </c>
      <c r="P324" s="343"/>
      <c r="Q324" s="343"/>
      <c r="R324" s="343"/>
      <c r="S324" s="343"/>
      <c r="T324" s="343"/>
      <c r="U324" s="343"/>
      <c r="V324" s="343"/>
      <c r="W324" s="343"/>
      <c r="X324" s="343"/>
      <c r="Y324" s="552">
        <v>910</v>
      </c>
      <c r="Z324" s="338"/>
      <c r="AA324" s="338"/>
      <c r="AB324" s="338"/>
      <c r="AC324" s="338"/>
      <c r="AD324" s="338"/>
      <c r="AE324" s="338"/>
      <c r="AF324" s="338"/>
      <c r="AG324" s="338"/>
      <c r="AH324" s="338"/>
      <c r="AI324" s="559">
        <v>690</v>
      </c>
      <c r="AJ324" s="345"/>
      <c r="AK324" s="345"/>
      <c r="AL324" s="345"/>
      <c r="AM324" s="345"/>
      <c r="AN324" s="345"/>
      <c r="AO324" s="345"/>
      <c r="AP324" s="345"/>
      <c r="AQ324" s="345"/>
      <c r="AR324" s="345"/>
      <c r="AS324" s="565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72">
        <v>870</v>
      </c>
      <c r="BD324" s="336"/>
      <c r="BE324" s="336"/>
      <c r="BF324" s="336"/>
      <c r="BG324" s="336"/>
      <c r="BH324" s="336"/>
      <c r="BI324" s="336"/>
      <c r="BJ324" s="336"/>
      <c r="BK324" s="336"/>
      <c r="BL324" s="336"/>
      <c r="BM324" s="584">
        <v>1180</v>
      </c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8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9"/>
        <v>0</v>
      </c>
      <c r="CE324" s="173"/>
    </row>
    <row r="325" spans="1:83" ht="26.25">
      <c r="A325" s="167">
        <v>323</v>
      </c>
      <c r="B325" s="168"/>
      <c r="C325" s="168"/>
      <c r="D325" s="168"/>
      <c r="E325" s="170"/>
      <c r="F325" s="168">
        <v>1113194</v>
      </c>
      <c r="G325" s="171" t="s">
        <v>353</v>
      </c>
      <c r="H325" s="178" t="s">
        <v>42</v>
      </c>
      <c r="I325" s="168"/>
      <c r="J325" s="158"/>
      <c r="K325" s="172">
        <v>0</v>
      </c>
      <c r="L325" s="159">
        <f t="shared" si="7"/>
        <v>9050</v>
      </c>
      <c r="M325" s="172">
        <v>0</v>
      </c>
      <c r="N325" s="173"/>
      <c r="O325" s="556">
        <v>1450</v>
      </c>
      <c r="P325" s="343"/>
      <c r="Q325" s="343"/>
      <c r="R325" s="343"/>
      <c r="S325" s="343"/>
      <c r="T325" s="343"/>
      <c r="U325" s="343"/>
      <c r="V325" s="343"/>
      <c r="W325" s="343"/>
      <c r="X325" s="343"/>
      <c r="Y325" s="552">
        <v>2500</v>
      </c>
      <c r="Z325" s="446"/>
      <c r="AA325" s="446"/>
      <c r="AB325" s="446"/>
      <c r="AC325" s="446"/>
      <c r="AD325" s="446"/>
      <c r="AE325" s="446"/>
      <c r="AF325" s="446"/>
      <c r="AG325" s="446"/>
      <c r="AH325" s="446"/>
      <c r="AI325" s="560">
        <v>700</v>
      </c>
      <c r="AJ325" s="345"/>
      <c r="AK325" s="345"/>
      <c r="AL325" s="345"/>
      <c r="AM325" s="345"/>
      <c r="AN325" s="345"/>
      <c r="AO325" s="345"/>
      <c r="AP325" s="345"/>
      <c r="AQ325" s="345"/>
      <c r="AR325" s="345"/>
      <c r="AS325" s="565">
        <v>1800</v>
      </c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72">
        <v>900</v>
      </c>
      <c r="BD325" s="336"/>
      <c r="BE325" s="336"/>
      <c r="BF325" s="336"/>
      <c r="BG325" s="336"/>
      <c r="BH325" s="336"/>
      <c r="BI325" s="336"/>
      <c r="BJ325" s="336"/>
      <c r="BK325" s="336"/>
      <c r="BL325" s="336"/>
      <c r="BM325" s="333">
        <v>1700</v>
      </c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>SUM(BV325:BX325)</f>
        <v>0</v>
      </c>
      <c r="BZ325" s="173">
        <v>0</v>
      </c>
      <c r="CA325" s="173">
        <v>0</v>
      </c>
      <c r="CB325" s="173">
        <v>0</v>
      </c>
      <c r="CC325" s="219">
        <v>0</v>
      </c>
      <c r="CD325" s="158">
        <f t="shared" si="9"/>
        <v>0</v>
      </c>
      <c r="CE325" s="173"/>
    </row>
    <row r="326" spans="1:83" ht="26.25">
      <c r="A326" s="167">
        <v>324</v>
      </c>
      <c r="B326" s="168"/>
      <c r="C326" s="168"/>
      <c r="D326" s="168"/>
      <c r="E326" s="170"/>
      <c r="F326" s="301">
        <v>1113210</v>
      </c>
      <c r="G326" s="302" t="s">
        <v>372</v>
      </c>
      <c r="H326" s="178" t="s">
        <v>42</v>
      </c>
      <c r="I326" s="168"/>
      <c r="J326" s="158"/>
      <c r="K326" s="172">
        <v>0</v>
      </c>
      <c r="L326" s="159">
        <f t="shared" si="7"/>
        <v>0</v>
      </c>
      <c r="M326" s="172">
        <v>0</v>
      </c>
      <c r="N326" s="173"/>
      <c r="O326" s="343"/>
      <c r="P326" s="173"/>
      <c r="Q326" s="210"/>
      <c r="R326" s="173"/>
      <c r="S326" s="173"/>
      <c r="T326" s="173"/>
      <c r="U326" s="219"/>
      <c r="V326" s="220"/>
      <c r="W326" s="173"/>
      <c r="X326" s="173"/>
      <c r="Y326" s="338"/>
      <c r="Z326" s="173"/>
      <c r="AA326" s="210"/>
      <c r="AB326" s="173"/>
      <c r="AC326" s="173"/>
      <c r="AD326" s="173"/>
      <c r="AE326" s="219"/>
      <c r="AF326" s="158"/>
      <c r="AG326" s="173"/>
      <c r="AH326" s="173"/>
      <c r="AI326" s="345"/>
      <c r="AJ326" s="219"/>
      <c r="AK326" s="210"/>
      <c r="AL326" s="173"/>
      <c r="AM326" s="173"/>
      <c r="AN326" s="173"/>
      <c r="AO326" s="219"/>
      <c r="AP326" s="220"/>
      <c r="AQ326" s="173"/>
      <c r="AR326" s="173"/>
      <c r="AS326" s="341"/>
      <c r="AT326" s="173"/>
      <c r="AU326" s="210"/>
      <c r="AV326" s="173"/>
      <c r="AW326" s="173"/>
      <c r="AX326" s="173"/>
      <c r="AY326" s="219"/>
      <c r="AZ326" s="158"/>
      <c r="BA326" s="173"/>
      <c r="BB326" s="173"/>
      <c r="BC326" s="574"/>
      <c r="BD326" s="173"/>
      <c r="BE326" s="210"/>
      <c r="BF326" s="173"/>
      <c r="BG326" s="173"/>
      <c r="BH326" s="173"/>
      <c r="BI326" s="219"/>
      <c r="BJ326" s="220"/>
      <c r="BK326" s="219"/>
      <c r="BL326" s="173"/>
      <c r="BM326" s="333"/>
      <c r="BN326" s="173"/>
      <c r="BO326" s="210"/>
      <c r="BP326" s="173"/>
      <c r="BQ326" s="173"/>
      <c r="BR326" s="173"/>
      <c r="BS326" s="219"/>
      <c r="BT326" s="158"/>
      <c r="BU326" s="173"/>
      <c r="BV326" s="173"/>
      <c r="BW326" s="380"/>
      <c r="BX326" s="173">
        <v>0</v>
      </c>
      <c r="BY326" s="210">
        <f t="shared" si="8"/>
        <v>0</v>
      </c>
      <c r="BZ326" s="173"/>
      <c r="CA326" s="173"/>
      <c r="CB326" s="173"/>
      <c r="CC326" s="219"/>
      <c r="CD326" s="158">
        <f t="shared" si="9"/>
        <v>0</v>
      </c>
      <c r="CE326" s="173"/>
    </row>
    <row r="327" spans="1:83" ht="26.25" hidden="1">
      <c r="A327" s="167">
        <v>325</v>
      </c>
      <c r="B327" s="168"/>
      <c r="C327" s="168"/>
      <c r="D327" s="196"/>
      <c r="E327" s="182"/>
      <c r="F327" s="195">
        <v>20056257</v>
      </c>
      <c r="G327" s="180" t="s">
        <v>354</v>
      </c>
      <c r="H327" s="168" t="s">
        <v>69</v>
      </c>
      <c r="I327" s="168"/>
      <c r="J327" s="158"/>
      <c r="K327" s="267">
        <v>0</v>
      </c>
      <c r="L327" s="159">
        <f t="shared" si="7"/>
        <v>0</v>
      </c>
      <c r="M327" s="267">
        <v>0</v>
      </c>
      <c r="N327" s="268"/>
      <c r="O327" s="269"/>
      <c r="P327" s="173"/>
      <c r="Q327" s="210"/>
      <c r="R327" s="173"/>
      <c r="S327" s="173"/>
      <c r="T327" s="173"/>
      <c r="U327" s="173"/>
      <c r="V327" s="158"/>
      <c r="W327" s="173"/>
      <c r="X327" s="173"/>
      <c r="Y327" s="270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71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72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73"/>
      <c r="BD327" s="173"/>
      <c r="BE327" s="210"/>
      <c r="BF327" s="173"/>
      <c r="BG327" s="173"/>
      <c r="BH327" s="173"/>
      <c r="BI327" s="173"/>
      <c r="BJ327" s="158"/>
      <c r="BK327" s="173"/>
      <c r="BL327" s="173"/>
      <c r="BM327" s="274"/>
      <c r="BN327" s="173"/>
      <c r="BO327" s="210"/>
      <c r="BP327" s="173"/>
      <c r="BQ327" s="173"/>
      <c r="BR327" s="173"/>
      <c r="BS327" s="173"/>
      <c r="BT327" s="158"/>
      <c r="BU327" s="173"/>
      <c r="BV327" s="173"/>
      <c r="BW327" s="275"/>
      <c r="BX327" s="173">
        <v>0</v>
      </c>
      <c r="BY327" s="210">
        <f t="shared" si="8"/>
        <v>0</v>
      </c>
      <c r="BZ327" s="173"/>
      <c r="CA327" s="173"/>
      <c r="CB327" s="173"/>
      <c r="CC327" s="173"/>
      <c r="CD327" s="158">
        <f t="shared" si="9"/>
        <v>0</v>
      </c>
      <c r="CE327" s="173"/>
    </row>
    <row r="328" spans="1:83" ht="26.25" hidden="1">
      <c r="A328" s="167">
        <v>326</v>
      </c>
      <c r="B328" s="168"/>
      <c r="C328" s="168"/>
      <c r="D328" s="196"/>
      <c r="E328" s="182"/>
      <c r="F328" s="303">
        <v>20056841</v>
      </c>
      <c r="G328" s="302" t="s">
        <v>355</v>
      </c>
      <c r="H328" s="168" t="s">
        <v>69</v>
      </c>
      <c r="I328" s="168"/>
      <c r="J328" s="158"/>
      <c r="K328" s="172">
        <v>0</v>
      </c>
      <c r="L328" s="159">
        <f t="shared" si="7"/>
        <v>0</v>
      </c>
      <c r="M328" s="172">
        <v>0</v>
      </c>
      <c r="N328" s="173"/>
      <c r="O328" s="202"/>
      <c r="P328" s="173"/>
      <c r="Q328" s="210"/>
      <c r="R328" s="173"/>
      <c r="S328" s="173"/>
      <c r="T328" s="173"/>
      <c r="U328" s="173"/>
      <c r="V328" s="158"/>
      <c r="W328" s="173"/>
      <c r="X328" s="173"/>
      <c r="Y328" s="204"/>
      <c r="Z328" s="173"/>
      <c r="AA328" s="210"/>
      <c r="AB328" s="173"/>
      <c r="AC328" s="173"/>
      <c r="AD328" s="173"/>
      <c r="AE328" s="173"/>
      <c r="AF328" s="158"/>
      <c r="AG328" s="173"/>
      <c r="AH328" s="173"/>
      <c r="AI328" s="205"/>
      <c r="AJ328" s="173"/>
      <c r="AK328" s="210"/>
      <c r="AL328" s="173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173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173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173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8"/>
        <v>0</v>
      </c>
      <c r="BZ328" s="173"/>
      <c r="CA328" s="173"/>
      <c r="CB328" s="173"/>
      <c r="CC328" s="173"/>
      <c r="CD328" s="158">
        <f t="shared" si="9"/>
        <v>0</v>
      </c>
      <c r="CE328" s="173"/>
    </row>
    <row r="329" spans="1:83" ht="26.25" hidden="1">
      <c r="A329" s="167">
        <v>327</v>
      </c>
      <c r="B329" s="168"/>
      <c r="C329" s="168"/>
      <c r="D329" s="196"/>
      <c r="E329" s="182"/>
      <c r="F329" s="351">
        <v>20056840</v>
      </c>
      <c r="G329" s="352" t="s">
        <v>356</v>
      </c>
      <c r="H329" s="168" t="s">
        <v>69</v>
      </c>
      <c r="I329" s="168"/>
      <c r="J329" s="158"/>
      <c r="K329" s="172">
        <v>0</v>
      </c>
      <c r="L329" s="177">
        <f t="shared" si="7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04"/>
      <c r="Z329" s="173"/>
      <c r="AA329" s="210"/>
      <c r="AB329" s="219"/>
      <c r="AC329" s="173"/>
      <c r="AD329" s="173"/>
      <c r="AE329" s="173"/>
      <c r="AF329" s="158"/>
      <c r="AG329" s="173"/>
      <c r="AH329" s="173"/>
      <c r="AI329" s="205"/>
      <c r="AJ329" s="219"/>
      <c r="AK329" s="210"/>
      <c r="AL329" s="219"/>
      <c r="AM329" s="173"/>
      <c r="AN329" s="173"/>
      <c r="AO329" s="173"/>
      <c r="AP329" s="158"/>
      <c r="AQ329" s="173"/>
      <c r="AR329" s="173"/>
      <c r="AS329" s="206"/>
      <c r="AT329" s="173"/>
      <c r="AU329" s="210"/>
      <c r="AV329" s="219"/>
      <c r="AW329" s="173"/>
      <c r="AX329" s="173"/>
      <c r="AY329" s="173"/>
      <c r="AZ329" s="158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24"/>
      <c r="BN329" s="173"/>
      <c r="BO329" s="210"/>
      <c r="BP329" s="219"/>
      <c r="BQ329" s="173"/>
      <c r="BR329" s="173"/>
      <c r="BS329" s="173"/>
      <c r="BT329" s="220"/>
      <c r="BU329" s="173"/>
      <c r="BV329" s="173"/>
      <c r="BW329" s="215"/>
      <c r="BX329" s="173">
        <v>0</v>
      </c>
      <c r="BY329" s="210">
        <f t="shared" si="8"/>
        <v>0</v>
      </c>
      <c r="BZ329" s="219"/>
      <c r="CA329" s="173"/>
      <c r="CB329" s="173"/>
      <c r="CC329" s="173"/>
      <c r="CD329" s="158">
        <f t="shared" si="9"/>
        <v>0</v>
      </c>
      <c r="CE329" s="173"/>
    </row>
    <row r="330" spans="1:83" ht="26.25" hidden="1">
      <c r="A330" s="167">
        <v>328</v>
      </c>
      <c r="B330" s="168"/>
      <c r="C330" s="168"/>
      <c r="D330" s="196"/>
      <c r="E330" s="182"/>
      <c r="F330" s="477">
        <v>20057082</v>
      </c>
      <c r="G330" s="323" t="s">
        <v>357</v>
      </c>
      <c r="H330" s="168" t="s">
        <v>69</v>
      </c>
      <c r="I330" s="168"/>
      <c r="J330" s="158"/>
      <c r="K330" s="172">
        <v>0</v>
      </c>
      <c r="L330" s="177">
        <f t="shared" si="7"/>
        <v>0</v>
      </c>
      <c r="M330" s="172">
        <v>0</v>
      </c>
      <c r="N330" s="173"/>
      <c r="O330" s="218"/>
      <c r="P330" s="173"/>
      <c r="Q330" s="210"/>
      <c r="R330" s="219"/>
      <c r="S330" s="173"/>
      <c r="T330" s="173"/>
      <c r="U330" s="173"/>
      <c r="V330" s="220"/>
      <c r="W330" s="173"/>
      <c r="X330" s="173"/>
      <c r="Y330" s="221"/>
      <c r="Z330" s="173"/>
      <c r="AA330" s="210"/>
      <c r="AB330" s="219"/>
      <c r="AC330" s="173"/>
      <c r="AD330" s="173"/>
      <c r="AE330" s="173"/>
      <c r="AF330" s="220"/>
      <c r="AG330" s="173"/>
      <c r="AH330" s="173"/>
      <c r="AI330" s="222"/>
      <c r="AJ330" s="219"/>
      <c r="AK330" s="210"/>
      <c r="AL330" s="219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219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219"/>
      <c r="BG330" s="173"/>
      <c r="BH330" s="173"/>
      <c r="BI330" s="173"/>
      <c r="BJ330" s="220"/>
      <c r="BK330" s="173"/>
      <c r="BL330" s="173"/>
      <c r="BM330" s="208"/>
      <c r="BN330" s="173"/>
      <c r="BO330" s="210"/>
      <c r="BP330" s="219"/>
      <c r="BQ330" s="173"/>
      <c r="BR330" s="173"/>
      <c r="BS330" s="173"/>
      <c r="BT330" s="158"/>
      <c r="BU330" s="173"/>
      <c r="BV330" s="173"/>
      <c r="BW330" s="215"/>
      <c r="BX330" s="173">
        <v>0</v>
      </c>
      <c r="BY330" s="210">
        <f t="shared" si="8"/>
        <v>0</v>
      </c>
      <c r="BZ330" s="219">
        <v>0</v>
      </c>
      <c r="CA330" s="173">
        <v>0</v>
      </c>
      <c r="CB330" s="173">
        <v>0</v>
      </c>
      <c r="CC330" s="173">
        <v>0</v>
      </c>
      <c r="CD330" s="158">
        <f t="shared" si="9"/>
        <v>0</v>
      </c>
      <c r="CE330" s="173"/>
    </row>
    <row r="331" spans="1:83" ht="26.25" hidden="1">
      <c r="A331" s="167">
        <v>329</v>
      </c>
      <c r="B331" s="168"/>
      <c r="C331" s="168"/>
      <c r="D331" s="196"/>
      <c r="E331" s="182"/>
      <c r="F331" s="303">
        <v>20057083</v>
      </c>
      <c r="G331" s="302" t="s">
        <v>358</v>
      </c>
      <c r="H331" s="168" t="s">
        <v>69</v>
      </c>
      <c r="I331" s="168"/>
      <c r="J331" s="158"/>
      <c r="K331" s="172">
        <v>0</v>
      </c>
      <c r="L331" s="177">
        <f t="shared" si="7"/>
        <v>0</v>
      </c>
      <c r="M331" s="172">
        <v>0</v>
      </c>
      <c r="N331" s="173"/>
      <c r="O331" s="218"/>
      <c r="P331" s="173"/>
      <c r="Q331" s="210"/>
      <c r="R331" s="173"/>
      <c r="S331" s="173"/>
      <c r="T331" s="173"/>
      <c r="U331" s="173"/>
      <c r="V331" s="220"/>
      <c r="W331" s="173"/>
      <c r="X331" s="173"/>
      <c r="Y331" s="221"/>
      <c r="Z331" s="173"/>
      <c r="AA331" s="210"/>
      <c r="AB331" s="173"/>
      <c r="AC331" s="173"/>
      <c r="AD331" s="173"/>
      <c r="AE331" s="173"/>
      <c r="AF331" s="220"/>
      <c r="AG331" s="173"/>
      <c r="AH331" s="173"/>
      <c r="AI331" s="222"/>
      <c r="AJ331" s="173"/>
      <c r="AK331" s="210"/>
      <c r="AL331" s="173"/>
      <c r="AM331" s="173"/>
      <c r="AN331" s="173"/>
      <c r="AO331" s="173"/>
      <c r="AP331" s="220"/>
      <c r="AQ331" s="173"/>
      <c r="AR331" s="173"/>
      <c r="AS331" s="248"/>
      <c r="AT331" s="173"/>
      <c r="AU331" s="210"/>
      <c r="AV331" s="173"/>
      <c r="AW331" s="173"/>
      <c r="AX331" s="173"/>
      <c r="AY331" s="173"/>
      <c r="AZ331" s="220"/>
      <c r="BA331" s="173"/>
      <c r="BB331" s="173"/>
      <c r="BC331" s="223"/>
      <c r="BD331" s="173"/>
      <c r="BE331" s="210"/>
      <c r="BF331" s="173"/>
      <c r="BG331" s="173"/>
      <c r="BH331" s="173"/>
      <c r="BI331" s="173"/>
      <c r="BJ331" s="220"/>
      <c r="BK331" s="173"/>
      <c r="BL331" s="173"/>
      <c r="BM331" s="224"/>
      <c r="BN331" s="173"/>
      <c r="BO331" s="210"/>
      <c r="BP331" s="173"/>
      <c r="BQ331" s="173"/>
      <c r="BR331" s="173"/>
      <c r="BS331" s="173"/>
      <c r="BT331" s="220"/>
      <c r="BU331" s="173"/>
      <c r="BV331" s="173"/>
      <c r="BW331" s="215"/>
      <c r="BX331" s="173">
        <v>0</v>
      </c>
      <c r="BY331" s="210">
        <f t="shared" si="8"/>
        <v>0</v>
      </c>
      <c r="BZ331" s="173">
        <v>0</v>
      </c>
      <c r="CA331" s="173">
        <v>0</v>
      </c>
      <c r="CB331" s="173">
        <v>0</v>
      </c>
      <c r="CC331" s="173">
        <v>0</v>
      </c>
      <c r="CD331" s="158">
        <f t="shared" si="9"/>
        <v>0</v>
      </c>
      <c r="CE331" s="173"/>
    </row>
    <row r="332" spans="1:83" ht="26.25" hidden="1">
      <c r="A332" s="167">
        <v>330</v>
      </c>
      <c r="B332" s="168"/>
      <c r="C332" s="168"/>
      <c r="D332" s="196"/>
      <c r="E332" s="182"/>
      <c r="F332" s="195">
        <v>20057396</v>
      </c>
      <c r="G332" s="180" t="s">
        <v>359</v>
      </c>
      <c r="H332" s="168" t="s">
        <v>69</v>
      </c>
      <c r="I332" s="168"/>
      <c r="J332" s="158"/>
      <c r="K332" s="172">
        <v>0</v>
      </c>
      <c r="L332" s="177">
        <f t="shared" si="7"/>
        <v>0</v>
      </c>
      <c r="M332" s="172">
        <v>0</v>
      </c>
      <c r="N332" s="173"/>
      <c r="O332" s="218"/>
      <c r="P332" s="173"/>
      <c r="Q332" s="210"/>
      <c r="R332" s="219"/>
      <c r="S332" s="173"/>
      <c r="T332" s="173"/>
      <c r="U332" s="219"/>
      <c r="V332" s="220"/>
      <c r="W332" s="173"/>
      <c r="X332" s="219"/>
      <c r="Y332" s="221"/>
      <c r="Z332" s="173"/>
      <c r="AA332" s="210"/>
      <c r="AB332" s="219"/>
      <c r="AC332" s="173"/>
      <c r="AD332" s="173"/>
      <c r="AE332" s="219"/>
      <c r="AF332" s="220"/>
      <c r="AG332" s="173"/>
      <c r="AH332" s="173"/>
      <c r="AI332" s="222"/>
      <c r="AJ332" s="219"/>
      <c r="AK332" s="210"/>
      <c r="AL332" s="219"/>
      <c r="AM332" s="173"/>
      <c r="AN332" s="173"/>
      <c r="AO332" s="219"/>
      <c r="AP332" s="220"/>
      <c r="AQ332" s="173"/>
      <c r="AR332" s="173"/>
      <c r="AS332" s="248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51"/>
      <c r="BD332" s="173"/>
      <c r="BE332" s="210"/>
      <c r="BF332" s="219"/>
      <c r="BG332" s="173"/>
      <c r="BH332" s="173"/>
      <c r="BI332" s="219"/>
      <c r="BJ332" s="220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8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9"/>
        <v>0</v>
      </c>
      <c r="CE332" s="173"/>
    </row>
    <row r="333" spans="1:83" ht="26.25" hidden="1">
      <c r="A333" s="167">
        <v>331</v>
      </c>
      <c r="B333" s="168"/>
      <c r="C333" s="168"/>
      <c r="D333" s="196"/>
      <c r="E333" s="182"/>
      <c r="F333" s="195">
        <v>20057091</v>
      </c>
      <c r="G333" s="180" t="s">
        <v>360</v>
      </c>
      <c r="H333" s="168" t="s">
        <v>69</v>
      </c>
      <c r="I333" s="168"/>
      <c r="J333" s="158"/>
      <c r="K333" s="172">
        <v>0</v>
      </c>
      <c r="L333" s="177">
        <f t="shared" si="7"/>
        <v>0</v>
      </c>
      <c r="M333" s="172">
        <v>0</v>
      </c>
      <c r="N333" s="173"/>
      <c r="O333" s="225"/>
      <c r="P333" s="173"/>
      <c r="Q333" s="210"/>
      <c r="R333" s="219"/>
      <c r="S333" s="173"/>
      <c r="T333" s="173"/>
      <c r="U333" s="219"/>
      <c r="V333" s="220"/>
      <c r="W333" s="173"/>
      <c r="X333" s="219"/>
      <c r="Y333" s="211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12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26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17"/>
      <c r="BD333" s="173"/>
      <c r="BE333" s="210"/>
      <c r="BF333" s="219"/>
      <c r="BG333" s="173"/>
      <c r="BH333" s="173"/>
      <c r="BI333" s="219"/>
      <c r="BJ333" s="158"/>
      <c r="BK333" s="219"/>
      <c r="BL333" s="173"/>
      <c r="BM333" s="252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8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9"/>
        <v>0</v>
      </c>
      <c r="CE333" s="173"/>
    </row>
    <row r="334" spans="1:83" ht="26.25" hidden="1">
      <c r="A334" s="167">
        <v>332</v>
      </c>
      <c r="B334" s="168"/>
      <c r="C334" s="168"/>
      <c r="D334" s="196"/>
      <c r="E334" s="182"/>
      <c r="F334" s="303">
        <v>22057022</v>
      </c>
      <c r="G334" s="350" t="s">
        <v>361</v>
      </c>
      <c r="H334" s="168" t="s">
        <v>69</v>
      </c>
      <c r="I334" s="168"/>
      <c r="J334" s="158"/>
      <c r="K334" s="172">
        <v>0</v>
      </c>
      <c r="L334" s="177">
        <f t="shared" si="7"/>
        <v>0</v>
      </c>
      <c r="M334" s="172">
        <v>0</v>
      </c>
      <c r="N334" s="173"/>
      <c r="O334" s="218"/>
      <c r="P334" s="173"/>
      <c r="Q334" s="210"/>
      <c r="R334" s="219"/>
      <c r="S334" s="173"/>
      <c r="T334" s="173"/>
      <c r="U334" s="219"/>
      <c r="V334" s="220"/>
      <c r="W334" s="173"/>
      <c r="X334" s="219"/>
      <c r="Y334" s="204"/>
      <c r="Z334" s="173"/>
      <c r="AA334" s="210"/>
      <c r="AB334" s="219"/>
      <c r="AC334" s="173"/>
      <c r="AD334" s="173"/>
      <c r="AE334" s="219"/>
      <c r="AF334" s="158"/>
      <c r="AG334" s="173"/>
      <c r="AH334" s="173"/>
      <c r="AI334" s="205"/>
      <c r="AJ334" s="219"/>
      <c r="AK334" s="210"/>
      <c r="AL334" s="219"/>
      <c r="AM334" s="173"/>
      <c r="AN334" s="173"/>
      <c r="AO334" s="219"/>
      <c r="AP334" s="158"/>
      <c r="AQ334" s="173"/>
      <c r="AR334" s="173"/>
      <c r="AS334" s="248"/>
      <c r="AT334" s="173"/>
      <c r="AU334" s="210"/>
      <c r="AV334" s="219"/>
      <c r="AW334" s="173"/>
      <c r="AX334" s="173"/>
      <c r="AY334" s="219"/>
      <c r="AZ334" s="220"/>
      <c r="BA334" s="173"/>
      <c r="BB334" s="173"/>
      <c r="BC334" s="223"/>
      <c r="BD334" s="173"/>
      <c r="BE334" s="210"/>
      <c r="BF334" s="219"/>
      <c r="BG334" s="173"/>
      <c r="BH334" s="173"/>
      <c r="BI334" s="219"/>
      <c r="BJ334" s="220"/>
      <c r="BK334" s="219"/>
      <c r="BL334" s="173"/>
      <c r="BM334" s="224"/>
      <c r="BN334" s="219"/>
      <c r="BO334" s="210"/>
      <c r="BP334" s="219"/>
      <c r="BQ334" s="173"/>
      <c r="BR334" s="173"/>
      <c r="BS334" s="219"/>
      <c r="BT334" s="220"/>
      <c r="BU334" s="173"/>
      <c r="BV334" s="173"/>
      <c r="BW334" s="215"/>
      <c r="BX334" s="173">
        <v>0</v>
      </c>
      <c r="BY334" s="210">
        <f t="shared" si="8"/>
        <v>0</v>
      </c>
      <c r="BZ334" s="219">
        <v>0</v>
      </c>
      <c r="CA334" s="173">
        <v>0</v>
      </c>
      <c r="CB334" s="173">
        <v>0</v>
      </c>
      <c r="CC334" s="219">
        <v>0</v>
      </c>
      <c r="CD334" s="158">
        <f t="shared" si="9"/>
        <v>0</v>
      </c>
      <c r="CE334" s="173"/>
    </row>
    <row r="335" spans="1:83" ht="26.25" hidden="1">
      <c r="A335" s="167">
        <v>333</v>
      </c>
      <c r="B335" s="235"/>
      <c r="C335" s="235"/>
      <c r="D335" s="199"/>
      <c r="E335" s="276"/>
      <c r="F335" s="477">
        <v>20056642</v>
      </c>
      <c r="G335" s="543" t="s">
        <v>362</v>
      </c>
      <c r="H335" s="235" t="s">
        <v>69</v>
      </c>
      <c r="I335" s="235"/>
      <c r="J335" s="278"/>
      <c r="K335" s="172">
        <v>0</v>
      </c>
      <c r="L335" s="279">
        <f t="shared" si="7"/>
        <v>0</v>
      </c>
      <c r="M335" s="172">
        <v>0</v>
      </c>
      <c r="N335" s="173"/>
      <c r="O335" s="280"/>
      <c r="P335" s="173"/>
      <c r="Q335" s="210"/>
      <c r="R335" s="173"/>
      <c r="S335" s="173"/>
      <c r="T335" s="173"/>
      <c r="U335" s="173"/>
      <c r="V335" s="210"/>
      <c r="W335" s="173"/>
      <c r="X335" s="173"/>
      <c r="Y335" s="281"/>
      <c r="Z335" s="173"/>
      <c r="AA335" s="210"/>
      <c r="AB335" s="173"/>
      <c r="AC335" s="173"/>
      <c r="AD335" s="173"/>
      <c r="AE335" s="173"/>
      <c r="AF335" s="278"/>
      <c r="AG335" s="173"/>
      <c r="AH335" s="173"/>
      <c r="AI335" s="282"/>
      <c r="AJ335" s="219"/>
      <c r="AK335" s="210"/>
      <c r="AL335" s="173"/>
      <c r="AM335" s="173"/>
      <c r="AN335" s="173"/>
      <c r="AO335" s="173"/>
      <c r="AP335" s="278"/>
      <c r="AQ335" s="173"/>
      <c r="AR335" s="173"/>
      <c r="AS335" s="283"/>
      <c r="AT335" s="173"/>
      <c r="AU335" s="210"/>
      <c r="AV335" s="173"/>
      <c r="AW335" s="173"/>
      <c r="AX335" s="173"/>
      <c r="AY335" s="173"/>
      <c r="AZ335" s="278"/>
      <c r="BA335" s="173"/>
      <c r="BB335" s="173"/>
      <c r="BC335" s="284"/>
      <c r="BD335" s="173"/>
      <c r="BE335" s="210"/>
      <c r="BF335" s="173"/>
      <c r="BG335" s="173"/>
      <c r="BH335" s="173"/>
      <c r="BI335" s="173"/>
      <c r="BJ335" s="278"/>
      <c r="BK335" s="173"/>
      <c r="BL335" s="173"/>
      <c r="BM335" s="285"/>
      <c r="BN335" s="173"/>
      <c r="BO335" s="210"/>
      <c r="BP335" s="173"/>
      <c r="BQ335" s="173"/>
      <c r="BR335" s="173"/>
      <c r="BS335" s="173"/>
      <c r="BT335" s="278"/>
      <c r="BU335" s="173"/>
      <c r="BV335" s="173"/>
      <c r="BW335" s="215"/>
      <c r="BX335" s="173">
        <v>0</v>
      </c>
      <c r="BY335" s="210">
        <f t="shared" si="8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9"/>
        <v>0</v>
      </c>
      <c r="CE335" s="173"/>
    </row>
    <row r="336" spans="1:83" ht="26.25">
      <c r="A336" s="167">
        <v>334</v>
      </c>
      <c r="B336" s="190"/>
      <c r="C336" s="190"/>
      <c r="D336" s="190"/>
      <c r="E336" s="191"/>
      <c r="F336" s="322">
        <v>1113211</v>
      </c>
      <c r="G336" s="323" t="s">
        <v>373</v>
      </c>
      <c r="H336" s="263" t="s">
        <v>42</v>
      </c>
      <c r="I336" s="190"/>
      <c r="J336" s="232"/>
      <c r="K336" s="172">
        <v>0</v>
      </c>
      <c r="L336" s="159">
        <f t="shared" si="7"/>
        <v>0</v>
      </c>
      <c r="M336" s="172">
        <v>0</v>
      </c>
      <c r="N336" s="173"/>
      <c r="O336" s="342"/>
      <c r="P336" s="173"/>
      <c r="Q336" s="210"/>
      <c r="R336" s="173"/>
      <c r="S336" s="173"/>
      <c r="T336" s="173"/>
      <c r="U336" s="173"/>
      <c r="V336" s="220"/>
      <c r="W336" s="173"/>
      <c r="X336" s="173"/>
      <c r="Y336" s="338"/>
      <c r="Z336" s="173"/>
      <c r="AA336" s="210"/>
      <c r="AB336" s="173"/>
      <c r="AC336" s="173"/>
      <c r="AD336" s="173"/>
      <c r="AE336" s="173"/>
      <c r="AF336" s="158"/>
      <c r="AG336" s="173"/>
      <c r="AH336" s="173"/>
      <c r="AI336" s="344"/>
      <c r="AJ336" s="173"/>
      <c r="AK336" s="210"/>
      <c r="AL336" s="173"/>
      <c r="AM336" s="173"/>
      <c r="AN336" s="173"/>
      <c r="AO336" s="173"/>
      <c r="AP336" s="220"/>
      <c r="AQ336" s="173"/>
      <c r="AR336" s="173"/>
      <c r="AS336" s="341"/>
      <c r="AT336" s="173"/>
      <c r="AU336" s="210"/>
      <c r="AV336" s="173"/>
      <c r="AW336" s="173"/>
      <c r="AX336" s="173"/>
      <c r="AY336" s="173"/>
      <c r="AZ336" s="158"/>
      <c r="BA336" s="173"/>
      <c r="BB336" s="173"/>
      <c r="BC336" s="575"/>
      <c r="BD336" s="173"/>
      <c r="BE336" s="210"/>
      <c r="BF336" s="173"/>
      <c r="BG336" s="173"/>
      <c r="BH336" s="173"/>
      <c r="BI336" s="173"/>
      <c r="BJ336" s="220"/>
      <c r="BK336" s="173"/>
      <c r="BL336" s="173"/>
      <c r="BM336" s="333"/>
      <c r="BN336" s="173"/>
      <c r="BO336" s="210"/>
      <c r="BP336" s="173"/>
      <c r="BQ336" s="173"/>
      <c r="BR336" s="173"/>
      <c r="BS336" s="173"/>
      <c r="BT336" s="158"/>
      <c r="BU336" s="173"/>
      <c r="BV336" s="173"/>
      <c r="BW336" s="380"/>
      <c r="BX336" s="173">
        <v>0</v>
      </c>
      <c r="BY336" s="210">
        <f t="shared" si="8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9"/>
        <v>0</v>
      </c>
      <c r="CE336" s="173"/>
    </row>
    <row r="337" spans="1:83" ht="26.25">
      <c r="A337" s="167">
        <v>335</v>
      </c>
      <c r="B337" s="168"/>
      <c r="C337" s="168"/>
      <c r="D337" s="168"/>
      <c r="E337" s="170"/>
      <c r="F337" s="301">
        <v>1113158</v>
      </c>
      <c r="G337" s="302" t="s">
        <v>367</v>
      </c>
      <c r="H337" s="178" t="s">
        <v>42</v>
      </c>
      <c r="I337" s="168"/>
      <c r="J337" s="158"/>
      <c r="K337" s="172">
        <v>0</v>
      </c>
      <c r="L337" s="159">
        <f t="shared" si="7"/>
        <v>0</v>
      </c>
      <c r="M337" s="172">
        <v>0</v>
      </c>
      <c r="N337" s="173"/>
      <c r="O337" s="343"/>
      <c r="P337" s="173"/>
      <c r="Q337" s="210"/>
      <c r="R337" s="219"/>
      <c r="S337" s="173"/>
      <c r="T337" s="173"/>
      <c r="U337" s="219"/>
      <c r="V337" s="220"/>
      <c r="W337" s="173"/>
      <c r="X337" s="219"/>
      <c r="Y337" s="338"/>
      <c r="Z337" s="173"/>
      <c r="AA337" s="210"/>
      <c r="AB337" s="219"/>
      <c r="AC337" s="173"/>
      <c r="AD337" s="173"/>
      <c r="AE337" s="219"/>
      <c r="AF337" s="158"/>
      <c r="AG337" s="173"/>
      <c r="AH337" s="173"/>
      <c r="AI337" s="345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347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574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333"/>
      <c r="BN337" s="219"/>
      <c r="BO337" s="210"/>
      <c r="BP337" s="219"/>
      <c r="BQ337" s="173"/>
      <c r="BR337" s="173"/>
      <c r="BS337" s="219"/>
      <c r="BT337" s="158"/>
      <c r="BU337" s="173"/>
      <c r="BV337" s="173"/>
      <c r="BW337" s="380"/>
      <c r="BX337" s="173">
        <v>0</v>
      </c>
      <c r="BY337" s="210">
        <f t="shared" ref="BY337:BY353" si="10">SUM(BV337:BX337)</f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ref="CD337:CD353" si="11">BW337-CA337</f>
        <v>0</v>
      </c>
      <c r="CE337" s="173"/>
    </row>
    <row r="338" spans="1:83" ht="26.25" hidden="1">
      <c r="A338" s="167">
        <v>336</v>
      </c>
      <c r="B338" s="168"/>
      <c r="C338" s="168"/>
      <c r="D338" s="196"/>
      <c r="E338" s="182"/>
      <c r="F338" s="303">
        <v>20057187</v>
      </c>
      <c r="G338" s="302" t="s">
        <v>363</v>
      </c>
      <c r="H338" s="168" t="s">
        <v>69</v>
      </c>
      <c r="I338" s="168"/>
      <c r="J338" s="158"/>
      <c r="K338" s="267">
        <v>0</v>
      </c>
      <c r="L338" s="177">
        <f t="shared" si="7"/>
        <v>0</v>
      </c>
      <c r="M338" s="267">
        <v>0</v>
      </c>
      <c r="N338" s="268"/>
      <c r="O338" s="218"/>
      <c r="P338" s="173"/>
      <c r="Q338" s="210"/>
      <c r="R338" s="219"/>
      <c r="S338" s="173"/>
      <c r="T338" s="173"/>
      <c r="U338" s="219"/>
      <c r="V338" s="220"/>
      <c r="W338" s="173"/>
      <c r="X338" s="219"/>
      <c r="Y338" s="221"/>
      <c r="Z338" s="173"/>
      <c r="AA338" s="210"/>
      <c r="AB338" s="219"/>
      <c r="AC338" s="173"/>
      <c r="AD338" s="173"/>
      <c r="AE338" s="219"/>
      <c r="AF338" s="220"/>
      <c r="AG338" s="173"/>
      <c r="AH338" s="173"/>
      <c r="AI338" s="222"/>
      <c r="AJ338" s="219"/>
      <c r="AK338" s="210"/>
      <c r="AL338" s="219"/>
      <c r="AM338" s="173"/>
      <c r="AN338" s="173"/>
      <c r="AO338" s="219"/>
      <c r="AP338" s="220"/>
      <c r="AQ338" s="173"/>
      <c r="AR338" s="173"/>
      <c r="AS338" s="248"/>
      <c r="AT338" s="173"/>
      <c r="AU338" s="210"/>
      <c r="AV338" s="219"/>
      <c r="AW338" s="173"/>
      <c r="AX338" s="173"/>
      <c r="AY338" s="219"/>
      <c r="AZ338" s="220"/>
      <c r="BA338" s="173"/>
      <c r="BB338" s="173"/>
      <c r="BC338" s="223"/>
      <c r="BD338" s="173"/>
      <c r="BE338" s="210"/>
      <c r="BF338" s="219"/>
      <c r="BG338" s="173"/>
      <c r="BH338" s="173"/>
      <c r="BI338" s="219"/>
      <c r="BJ338" s="220"/>
      <c r="BK338" s="219"/>
      <c r="BL338" s="173"/>
      <c r="BM338" s="224"/>
      <c r="BN338" s="219"/>
      <c r="BO338" s="210"/>
      <c r="BP338" s="219"/>
      <c r="BQ338" s="173"/>
      <c r="BR338" s="173"/>
      <c r="BS338" s="219"/>
      <c r="BT338" s="220"/>
      <c r="BU338" s="173"/>
      <c r="BV338" s="173"/>
      <c r="BW338" s="215"/>
      <c r="BX338" s="173">
        <v>0</v>
      </c>
      <c r="BY338" s="210">
        <f t="shared" si="10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1"/>
        <v>0</v>
      </c>
      <c r="CE338" s="173"/>
    </row>
    <row r="339" spans="1:83" ht="26.25" hidden="1">
      <c r="A339" s="167">
        <v>337</v>
      </c>
      <c r="B339" s="168"/>
      <c r="C339" s="168"/>
      <c r="D339" s="196"/>
      <c r="E339" s="182"/>
      <c r="F339" s="303">
        <v>20057186</v>
      </c>
      <c r="G339" s="302" t="s">
        <v>364</v>
      </c>
      <c r="H339" s="168" t="s">
        <v>69</v>
      </c>
      <c r="I339" s="168"/>
      <c r="J339" s="158"/>
      <c r="K339" s="172">
        <v>0</v>
      </c>
      <c r="L339" s="177">
        <f t="shared" si="7"/>
        <v>0</v>
      </c>
      <c r="M339" s="172">
        <v>0</v>
      </c>
      <c r="N339" s="173"/>
      <c r="O339" s="218"/>
      <c r="P339" s="173"/>
      <c r="Q339" s="210"/>
      <c r="R339" s="173"/>
      <c r="S339" s="173"/>
      <c r="T339" s="173"/>
      <c r="U339" s="173"/>
      <c r="V339" s="220"/>
      <c r="W339" s="173"/>
      <c r="X339" s="173"/>
      <c r="Y339" s="221"/>
      <c r="Z339" s="173"/>
      <c r="AA339" s="210"/>
      <c r="AB339" s="173"/>
      <c r="AC339" s="173"/>
      <c r="AD339" s="173"/>
      <c r="AE339" s="173"/>
      <c r="AF339" s="220"/>
      <c r="AG339" s="173"/>
      <c r="AH339" s="173"/>
      <c r="AI339" s="222"/>
      <c r="AJ339" s="173"/>
      <c r="AK339" s="210"/>
      <c r="AL339" s="173"/>
      <c r="AM339" s="173"/>
      <c r="AN339" s="173"/>
      <c r="AO339" s="173"/>
      <c r="AP339" s="220"/>
      <c r="AQ339" s="173"/>
      <c r="AR339" s="173"/>
      <c r="AS339" s="248"/>
      <c r="AT339" s="173"/>
      <c r="AU339" s="210"/>
      <c r="AV339" s="173"/>
      <c r="AW339" s="173"/>
      <c r="AX339" s="173"/>
      <c r="AY339" s="173"/>
      <c r="AZ339" s="220"/>
      <c r="BA339" s="173"/>
      <c r="BB339" s="173"/>
      <c r="BC339" s="223"/>
      <c r="BD339" s="173"/>
      <c r="BE339" s="210"/>
      <c r="BF339" s="173"/>
      <c r="BG339" s="173"/>
      <c r="BH339" s="173"/>
      <c r="BI339" s="173"/>
      <c r="BJ339" s="220"/>
      <c r="BK339" s="173"/>
      <c r="BL339" s="173"/>
      <c r="BM339" s="224"/>
      <c r="BN339" s="173"/>
      <c r="BO339" s="210"/>
      <c r="BP339" s="173"/>
      <c r="BQ339" s="173"/>
      <c r="BR339" s="173"/>
      <c r="BS339" s="173"/>
      <c r="BT339" s="220"/>
      <c r="BU339" s="173"/>
      <c r="BV339" s="173"/>
      <c r="BW339" s="215"/>
      <c r="BX339" s="173">
        <v>0</v>
      </c>
      <c r="BY339" s="210">
        <f t="shared" si="10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1"/>
        <v>0</v>
      </c>
      <c r="CE339" s="173"/>
    </row>
    <row r="340" spans="1:83" ht="26.25" hidden="1">
      <c r="A340" s="167">
        <v>338</v>
      </c>
      <c r="B340" s="168"/>
      <c r="C340" s="168"/>
      <c r="D340" s="196"/>
      <c r="E340" s="182"/>
      <c r="F340" s="303">
        <v>1124045</v>
      </c>
      <c r="G340" s="302" t="s">
        <v>365</v>
      </c>
      <c r="H340" s="168" t="s">
        <v>69</v>
      </c>
      <c r="I340" s="168"/>
      <c r="J340" s="158"/>
      <c r="K340" s="172">
        <v>0</v>
      </c>
      <c r="L340" s="159">
        <f t="shared" si="7"/>
        <v>0</v>
      </c>
      <c r="M340" s="172">
        <v>0</v>
      </c>
      <c r="N340" s="173"/>
      <c r="O340" s="216"/>
      <c r="P340" s="173"/>
      <c r="Q340" s="210"/>
      <c r="R340" s="173"/>
      <c r="S340" s="173"/>
      <c r="T340" s="173"/>
      <c r="U340" s="173"/>
      <c r="V340" s="158"/>
      <c r="W340" s="173"/>
      <c r="X340" s="173"/>
      <c r="Y340" s="211"/>
      <c r="Z340" s="173"/>
      <c r="AA340" s="210"/>
      <c r="AB340" s="173"/>
      <c r="AC340" s="173"/>
      <c r="AD340" s="173"/>
      <c r="AE340" s="173"/>
      <c r="AF340" s="158"/>
      <c r="AG340" s="173"/>
      <c r="AH340" s="173"/>
      <c r="AI340" s="212"/>
      <c r="AJ340" s="173"/>
      <c r="AK340" s="210"/>
      <c r="AL340" s="173"/>
      <c r="AM340" s="173"/>
      <c r="AN340" s="173"/>
      <c r="AO340" s="173"/>
      <c r="AP340" s="158"/>
      <c r="AQ340" s="173"/>
      <c r="AR340" s="173"/>
      <c r="AS340" s="213"/>
      <c r="AT340" s="173"/>
      <c r="AU340" s="210"/>
      <c r="AV340" s="173"/>
      <c r="AW340" s="173"/>
      <c r="AX340" s="173"/>
      <c r="AY340" s="173"/>
      <c r="AZ340" s="158"/>
      <c r="BA340" s="173"/>
      <c r="BB340" s="173"/>
      <c r="BC340" s="217"/>
      <c r="BD340" s="173"/>
      <c r="BE340" s="210"/>
      <c r="BF340" s="173"/>
      <c r="BG340" s="173"/>
      <c r="BH340" s="173"/>
      <c r="BI340" s="173"/>
      <c r="BJ340" s="158"/>
      <c r="BK340" s="173"/>
      <c r="BL340" s="173"/>
      <c r="BM340" s="214"/>
      <c r="BN340" s="173"/>
      <c r="BO340" s="210"/>
      <c r="BP340" s="173"/>
      <c r="BQ340" s="173"/>
      <c r="BR340" s="173"/>
      <c r="BS340" s="173"/>
      <c r="BT340" s="158"/>
      <c r="BU340" s="173"/>
      <c r="BV340" s="173"/>
      <c r="BW340" s="215"/>
      <c r="BX340" s="173">
        <v>0</v>
      </c>
      <c r="BY340" s="210">
        <f t="shared" si="10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1"/>
        <v>0</v>
      </c>
      <c r="CE340" s="173"/>
    </row>
    <row r="341" spans="1:83" ht="26.25" hidden="1">
      <c r="A341" s="167">
        <v>339</v>
      </c>
      <c r="B341" s="168"/>
      <c r="C341" s="168"/>
      <c r="D341" s="196"/>
      <c r="E341" s="182"/>
      <c r="F341" s="303">
        <v>1124046</v>
      </c>
      <c r="G341" s="302" t="s">
        <v>366</v>
      </c>
      <c r="H341" s="168" t="s">
        <v>69</v>
      </c>
      <c r="I341" s="168"/>
      <c r="J341" s="158"/>
      <c r="K341" s="172">
        <v>0</v>
      </c>
      <c r="L341" s="177">
        <f t="shared" si="7"/>
        <v>0</v>
      </c>
      <c r="M341" s="172">
        <v>0</v>
      </c>
      <c r="N341" s="173"/>
      <c r="O341" s="225"/>
      <c r="P341" s="173"/>
      <c r="Q341" s="210"/>
      <c r="R341" s="219"/>
      <c r="S341" s="173"/>
      <c r="T341" s="173"/>
      <c r="U341" s="219"/>
      <c r="V341" s="220"/>
      <c r="W341" s="173"/>
      <c r="X341" s="219"/>
      <c r="Y341" s="211"/>
      <c r="Z341" s="173"/>
      <c r="AA341" s="210"/>
      <c r="AB341" s="219"/>
      <c r="AC341" s="173"/>
      <c r="AD341" s="173"/>
      <c r="AE341" s="219"/>
      <c r="AF341" s="158"/>
      <c r="AG341" s="173"/>
      <c r="AH341" s="173"/>
      <c r="AI341" s="212"/>
      <c r="AJ341" s="219"/>
      <c r="AK341" s="210"/>
      <c r="AL341" s="219"/>
      <c r="AM341" s="173"/>
      <c r="AN341" s="173"/>
      <c r="AO341" s="219"/>
      <c r="AP341" s="158"/>
      <c r="AQ341" s="173"/>
      <c r="AR341" s="173"/>
      <c r="AS341" s="226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17"/>
      <c r="BD341" s="173"/>
      <c r="BE341" s="210"/>
      <c r="BF341" s="219"/>
      <c r="BG341" s="173"/>
      <c r="BH341" s="173"/>
      <c r="BI341" s="219"/>
      <c r="BJ341" s="158"/>
      <c r="BK341" s="219"/>
      <c r="BL341" s="173"/>
      <c r="BM341" s="214"/>
      <c r="BN341" s="219"/>
      <c r="BO341" s="210"/>
      <c r="BP341" s="219"/>
      <c r="BQ341" s="173"/>
      <c r="BR341" s="173"/>
      <c r="BS341" s="219"/>
      <c r="BT341" s="158"/>
      <c r="BU341" s="173"/>
      <c r="BV341" s="173"/>
      <c r="BW341" s="215"/>
      <c r="BX341" s="173">
        <v>0</v>
      </c>
      <c r="BY341" s="210">
        <f t="shared" si="10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1"/>
        <v>0</v>
      </c>
      <c r="CE341" s="173"/>
    </row>
    <row r="342" spans="1:83" ht="26.25" hidden="1">
      <c r="A342" s="167">
        <v>340</v>
      </c>
      <c r="B342" s="168"/>
      <c r="C342" s="168"/>
      <c r="D342" s="196"/>
      <c r="E342" s="182"/>
      <c r="F342" s="194">
        <v>20058428</v>
      </c>
      <c r="G342" s="171" t="s">
        <v>432</v>
      </c>
      <c r="H342" s="168" t="s">
        <v>69</v>
      </c>
      <c r="I342" s="168"/>
      <c r="J342" s="158"/>
      <c r="K342" s="172">
        <v>0</v>
      </c>
      <c r="L342" s="177">
        <f t="shared" si="7"/>
        <v>1200</v>
      </c>
      <c r="M342" s="172">
        <v>0</v>
      </c>
      <c r="N342" s="173"/>
      <c r="O342" s="218">
        <v>600</v>
      </c>
      <c r="P342" s="173"/>
      <c r="Q342" s="210"/>
      <c r="R342" s="219"/>
      <c r="S342" s="173"/>
      <c r="T342" s="173"/>
      <c r="U342" s="219"/>
      <c r="V342" s="220"/>
      <c r="W342" s="173"/>
      <c r="X342" s="219"/>
      <c r="Y342" s="221">
        <v>600</v>
      </c>
      <c r="Z342" s="173"/>
      <c r="AA342" s="210"/>
      <c r="AB342" s="219"/>
      <c r="AC342" s="173"/>
      <c r="AD342" s="173"/>
      <c r="AE342" s="219"/>
      <c r="AF342" s="220"/>
      <c r="AG342" s="173"/>
      <c r="AH342" s="173"/>
      <c r="AI342" s="222"/>
      <c r="AJ342" s="219"/>
      <c r="AK342" s="210"/>
      <c r="AL342" s="219"/>
      <c r="AM342" s="173"/>
      <c r="AN342" s="173"/>
      <c r="AO342" s="219"/>
      <c r="AP342" s="220"/>
      <c r="AQ342" s="173"/>
      <c r="AR342" s="173"/>
      <c r="AS342" s="248"/>
      <c r="AT342" s="173"/>
      <c r="AU342" s="210"/>
      <c r="AV342" s="219"/>
      <c r="AW342" s="173"/>
      <c r="AX342" s="173"/>
      <c r="AY342" s="219"/>
      <c r="AZ342" s="220"/>
      <c r="BA342" s="173"/>
      <c r="BB342" s="173"/>
      <c r="BC342" s="223"/>
      <c r="BD342" s="173"/>
      <c r="BE342" s="210"/>
      <c r="BF342" s="219"/>
      <c r="BG342" s="173"/>
      <c r="BH342" s="173"/>
      <c r="BI342" s="219"/>
      <c r="BJ342" s="220"/>
      <c r="BK342" s="219"/>
      <c r="BL342" s="173"/>
      <c r="BM342" s="224"/>
      <c r="BN342" s="219"/>
      <c r="BO342" s="210"/>
      <c r="BP342" s="219"/>
      <c r="BQ342" s="173"/>
      <c r="BR342" s="173"/>
      <c r="BS342" s="219"/>
      <c r="BT342" s="220"/>
      <c r="BU342" s="173"/>
      <c r="BV342" s="173"/>
      <c r="BW342" s="215"/>
      <c r="BX342" s="173">
        <v>0</v>
      </c>
      <c r="BY342" s="210">
        <f t="shared" si="10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1"/>
        <v>0</v>
      </c>
      <c r="CE342" s="173"/>
    </row>
    <row r="343" spans="1:83" ht="26.25" hidden="1">
      <c r="A343" s="167">
        <v>341</v>
      </c>
      <c r="B343" s="168"/>
      <c r="C343" s="168"/>
      <c r="D343" s="196"/>
      <c r="E343" s="182"/>
      <c r="F343" s="303">
        <v>20058608</v>
      </c>
      <c r="G343" s="302" t="s">
        <v>433</v>
      </c>
      <c r="H343" s="168" t="s">
        <v>69</v>
      </c>
      <c r="I343" s="168"/>
      <c r="J343" s="158"/>
      <c r="K343" s="172">
        <v>0</v>
      </c>
      <c r="L343" s="177">
        <f t="shared" si="7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0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1"/>
        <v>0</v>
      </c>
      <c r="CE343" s="173"/>
    </row>
    <row r="344" spans="1:83" ht="26.25" hidden="1">
      <c r="A344" s="167">
        <v>342</v>
      </c>
      <c r="B344" s="168"/>
      <c r="C344" s="168"/>
      <c r="D344" s="196"/>
      <c r="E344" s="182"/>
      <c r="F344" s="194">
        <v>20057679</v>
      </c>
      <c r="G344" s="171" t="s">
        <v>412</v>
      </c>
      <c r="H344" s="168"/>
      <c r="I344" s="168"/>
      <c r="J344" s="158"/>
      <c r="K344" s="172"/>
      <c r="L344" s="177">
        <f t="shared" si="7"/>
        <v>0</v>
      </c>
      <c r="M344" s="172"/>
      <c r="N344" s="173"/>
      <c r="O344" s="218"/>
      <c r="P344" s="173"/>
      <c r="Q344" s="210"/>
      <c r="R344" s="173"/>
      <c r="S344" s="173"/>
      <c r="T344" s="173"/>
      <c r="U344" s="173"/>
      <c r="V344" s="220"/>
      <c r="W344" s="173"/>
      <c r="X344" s="173"/>
      <c r="Y344" s="221"/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/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/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/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/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/>
      <c r="BY344" s="210"/>
      <c r="BZ344" s="173"/>
      <c r="CA344" s="173"/>
      <c r="CB344" s="173"/>
      <c r="CC344" s="173"/>
      <c r="CD344" s="158"/>
      <c r="CE344" s="173"/>
    </row>
    <row r="345" spans="1:83" ht="26.25" hidden="1">
      <c r="A345" s="167">
        <v>343</v>
      </c>
      <c r="B345" s="168"/>
      <c r="C345" s="168"/>
      <c r="D345" s="196"/>
      <c r="E345" s="182"/>
      <c r="F345" s="194">
        <v>20058107</v>
      </c>
      <c r="G345" s="171" t="s">
        <v>425</v>
      </c>
      <c r="H345" s="168" t="s">
        <v>69</v>
      </c>
      <c r="I345" s="168"/>
      <c r="J345" s="158"/>
      <c r="K345" s="172">
        <v>0</v>
      </c>
      <c r="L345" s="177">
        <f t="shared" si="7"/>
        <v>11900</v>
      </c>
      <c r="M345" s="172">
        <v>0</v>
      </c>
      <c r="N345" s="173"/>
      <c r="O345" s="218">
        <v>1700</v>
      </c>
      <c r="P345" s="173"/>
      <c r="Q345" s="210"/>
      <c r="R345" s="173"/>
      <c r="S345" s="173"/>
      <c r="T345" s="173"/>
      <c r="U345" s="173"/>
      <c r="V345" s="220"/>
      <c r="W345" s="173"/>
      <c r="X345" s="173"/>
      <c r="Y345" s="221">
        <v>1700</v>
      </c>
      <c r="Z345" s="173"/>
      <c r="AA345" s="210"/>
      <c r="AB345" s="173"/>
      <c r="AC345" s="173"/>
      <c r="AD345" s="173"/>
      <c r="AE345" s="173"/>
      <c r="AF345" s="220"/>
      <c r="AG345" s="173"/>
      <c r="AH345" s="173"/>
      <c r="AI345" s="222">
        <v>1900</v>
      </c>
      <c r="AJ345" s="219"/>
      <c r="AK345" s="210"/>
      <c r="AL345" s="173"/>
      <c r="AM345" s="173"/>
      <c r="AN345" s="173"/>
      <c r="AO345" s="173"/>
      <c r="AP345" s="220"/>
      <c r="AQ345" s="173"/>
      <c r="AR345" s="173"/>
      <c r="AS345" s="248">
        <v>2000</v>
      </c>
      <c r="AT345" s="173"/>
      <c r="AU345" s="210"/>
      <c r="AV345" s="173"/>
      <c r="AW345" s="173"/>
      <c r="AX345" s="173"/>
      <c r="AY345" s="173"/>
      <c r="AZ345" s="220"/>
      <c r="BA345" s="173"/>
      <c r="BB345" s="173"/>
      <c r="BC345" s="223">
        <v>2300</v>
      </c>
      <c r="BD345" s="173"/>
      <c r="BE345" s="210"/>
      <c r="BF345" s="173"/>
      <c r="BG345" s="173"/>
      <c r="BH345" s="173"/>
      <c r="BI345" s="173"/>
      <c r="BJ345" s="220"/>
      <c r="BK345" s="173"/>
      <c r="BL345" s="173"/>
      <c r="BM345" s="224">
        <v>2300</v>
      </c>
      <c r="BN345" s="173"/>
      <c r="BO345" s="210"/>
      <c r="BP345" s="173"/>
      <c r="BQ345" s="173"/>
      <c r="BR345" s="173"/>
      <c r="BS345" s="173"/>
      <c r="BT345" s="220"/>
      <c r="BU345" s="173"/>
      <c r="BV345" s="173"/>
      <c r="BW345" s="215"/>
      <c r="BX345" s="173">
        <v>0</v>
      </c>
      <c r="BY345" s="210">
        <f t="shared" si="10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1"/>
        <v>0</v>
      </c>
      <c r="CE345" s="173"/>
    </row>
    <row r="346" spans="1:83" ht="26.25" hidden="1">
      <c r="A346" s="167">
        <v>344</v>
      </c>
      <c r="B346" s="168"/>
      <c r="C346" s="168"/>
      <c r="D346" s="196"/>
      <c r="E346" s="182"/>
      <c r="F346" s="183">
        <v>1001001087</v>
      </c>
      <c r="G346" s="171" t="s">
        <v>377</v>
      </c>
      <c r="H346" s="168" t="s">
        <v>378</v>
      </c>
      <c r="I346" s="168"/>
      <c r="J346" s="158"/>
      <c r="K346" s="172">
        <v>0</v>
      </c>
      <c r="L346" s="177">
        <f t="shared" si="7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0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1"/>
        <v>0</v>
      </c>
      <c r="CE346" s="173"/>
    </row>
    <row r="347" spans="1:83" ht="26.25" hidden="1">
      <c r="A347" s="167">
        <v>345</v>
      </c>
      <c r="B347" s="168"/>
      <c r="C347" s="168"/>
      <c r="D347" s="196"/>
      <c r="E347" s="182"/>
      <c r="F347" s="183">
        <v>1001001088</v>
      </c>
      <c r="G347" s="171" t="s">
        <v>379</v>
      </c>
      <c r="H347" s="168" t="s">
        <v>378</v>
      </c>
      <c r="I347" s="168"/>
      <c r="J347" s="158"/>
      <c r="K347" s="172">
        <v>0</v>
      </c>
      <c r="L347" s="177">
        <f t="shared" si="7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173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173"/>
      <c r="AF347" s="158"/>
      <c r="AG347" s="173"/>
      <c r="AH347" s="173"/>
      <c r="AI347" s="212"/>
      <c r="AJ347" s="173"/>
      <c r="AK347" s="210"/>
      <c r="AL347" s="173"/>
      <c r="AM347" s="173"/>
      <c r="AN347" s="173"/>
      <c r="AO347" s="173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173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173"/>
      <c r="BJ347" s="158"/>
      <c r="BK347" s="173"/>
      <c r="BL347" s="173"/>
      <c r="BM347" s="333">
        <v>60</v>
      </c>
      <c r="BN347" s="173"/>
      <c r="BO347" s="210"/>
      <c r="BP347" s="173"/>
      <c r="BQ347" s="173"/>
      <c r="BR347" s="173"/>
      <c r="BS347" s="173"/>
      <c r="BT347" s="158"/>
      <c r="BU347" s="173"/>
      <c r="BV347" s="173"/>
      <c r="BW347" s="215"/>
      <c r="BX347" s="173">
        <v>0</v>
      </c>
      <c r="BY347" s="210">
        <f t="shared" si="10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1"/>
        <v>0</v>
      </c>
      <c r="CE347" s="173"/>
    </row>
    <row r="348" spans="1:83" ht="26.25" hidden="1">
      <c r="A348" s="167">
        <v>346</v>
      </c>
      <c r="B348" s="168"/>
      <c r="C348" s="168"/>
      <c r="D348" s="196"/>
      <c r="E348" s="182"/>
      <c r="F348" s="183">
        <v>1001001089</v>
      </c>
      <c r="G348" s="171" t="s">
        <v>380</v>
      </c>
      <c r="H348" s="168" t="s">
        <v>378</v>
      </c>
      <c r="I348" s="168"/>
      <c r="J348" s="158"/>
      <c r="K348" s="172">
        <v>0</v>
      </c>
      <c r="L348" s="177">
        <f t="shared" si="7"/>
        <v>60</v>
      </c>
      <c r="M348" s="172">
        <v>0</v>
      </c>
      <c r="N348" s="173"/>
      <c r="O348" s="216"/>
      <c r="P348" s="173"/>
      <c r="Q348" s="210"/>
      <c r="R348" s="173"/>
      <c r="S348" s="173"/>
      <c r="T348" s="173"/>
      <c r="U348" s="219"/>
      <c r="V348" s="158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0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1"/>
        <v>0</v>
      </c>
      <c r="CE348" s="173"/>
    </row>
    <row r="349" spans="1:83" ht="26.25" hidden="1">
      <c r="A349" s="167">
        <v>347</v>
      </c>
      <c r="B349" s="168"/>
      <c r="C349" s="168"/>
      <c r="D349" s="196"/>
      <c r="E349" s="182"/>
      <c r="F349" s="183">
        <v>1001001110</v>
      </c>
      <c r="G349" s="171" t="s">
        <v>381</v>
      </c>
      <c r="H349" s="168" t="s">
        <v>378</v>
      </c>
      <c r="I349" s="168"/>
      <c r="J349" s="158"/>
      <c r="K349" s="172">
        <v>0</v>
      </c>
      <c r="L349" s="177">
        <f t="shared" si="7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23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0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1"/>
        <v>0</v>
      </c>
      <c r="CE349" s="173"/>
    </row>
    <row r="350" spans="1:83" ht="26.25" hidden="1">
      <c r="A350" s="167">
        <v>348</v>
      </c>
      <c r="B350" s="168"/>
      <c r="C350" s="168"/>
      <c r="D350" s="196"/>
      <c r="E350" s="182"/>
      <c r="F350" s="183">
        <v>1001001111</v>
      </c>
      <c r="G350" s="171" t="s">
        <v>382</v>
      </c>
      <c r="H350" s="168" t="s">
        <v>378</v>
      </c>
      <c r="I350" s="168"/>
      <c r="J350" s="158"/>
      <c r="K350" s="172">
        <v>0</v>
      </c>
      <c r="L350" s="177">
        <f t="shared" si="7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219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219"/>
      <c r="AF350" s="158"/>
      <c r="AG350" s="173"/>
      <c r="AH350" s="173"/>
      <c r="AI350" s="212"/>
      <c r="AJ350" s="219"/>
      <c r="AK350" s="210"/>
      <c r="AL350" s="173"/>
      <c r="AM350" s="173"/>
      <c r="AN350" s="173"/>
      <c r="AO350" s="219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219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219"/>
      <c r="BJ350" s="158"/>
      <c r="BK350" s="219"/>
      <c r="BL350" s="173"/>
      <c r="BM350" s="333">
        <v>60</v>
      </c>
      <c r="BN350" s="173"/>
      <c r="BO350" s="210"/>
      <c r="BP350" s="173"/>
      <c r="BQ350" s="173"/>
      <c r="BR350" s="173"/>
      <c r="BS350" s="219"/>
      <c r="BT350" s="158"/>
      <c r="BU350" s="173"/>
      <c r="BV350" s="173"/>
      <c r="BW350" s="215"/>
      <c r="BX350" s="173">
        <v>0</v>
      </c>
      <c r="BY350" s="210">
        <f t="shared" si="10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1"/>
        <v>0</v>
      </c>
      <c r="CE350" s="173"/>
    </row>
    <row r="351" spans="1:83" ht="26.25" hidden="1">
      <c r="A351" s="167">
        <v>349</v>
      </c>
      <c r="B351" s="168"/>
      <c r="C351" s="168"/>
      <c r="D351" s="196"/>
      <c r="E351" s="182"/>
      <c r="F351" s="183">
        <v>1001001112</v>
      </c>
      <c r="G351" s="171" t="s">
        <v>383</v>
      </c>
      <c r="H351" s="168" t="s">
        <v>378</v>
      </c>
      <c r="I351" s="168"/>
      <c r="J351" s="158"/>
      <c r="K351" s="172">
        <v>0</v>
      </c>
      <c r="L351" s="177">
        <f t="shared" si="7"/>
        <v>60</v>
      </c>
      <c r="M351" s="172">
        <v>0</v>
      </c>
      <c r="N351" s="173"/>
      <c r="O351" s="225"/>
      <c r="P351" s="173"/>
      <c r="Q351" s="210"/>
      <c r="R351" s="173"/>
      <c r="S351" s="173"/>
      <c r="T351" s="173"/>
      <c r="U351" s="173"/>
      <c r="V351" s="220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23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0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1"/>
        <v>0</v>
      </c>
      <c r="CE351" s="173"/>
    </row>
    <row r="352" spans="1:83" ht="26.25" hidden="1">
      <c r="A352" s="167">
        <v>350</v>
      </c>
      <c r="B352" s="168"/>
      <c r="C352" s="168"/>
      <c r="D352" s="196"/>
      <c r="E352" s="182"/>
      <c r="F352" s="183">
        <v>1001001113</v>
      </c>
      <c r="G352" s="171" t="s">
        <v>384</v>
      </c>
      <c r="H352" s="168" t="s">
        <v>378</v>
      </c>
      <c r="I352" s="168"/>
      <c r="J352" s="158"/>
      <c r="K352" s="172">
        <v>0</v>
      </c>
      <c r="L352" s="177">
        <f t="shared" si="7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0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1"/>
        <v>0</v>
      </c>
      <c r="CE352" s="173"/>
    </row>
    <row r="353" spans="1:481" ht="26.25" hidden="1">
      <c r="A353" s="167">
        <v>351</v>
      </c>
      <c r="B353" s="168"/>
      <c r="C353" s="168"/>
      <c r="D353" s="196"/>
      <c r="E353" s="182"/>
      <c r="F353" s="183">
        <v>1001001114</v>
      </c>
      <c r="G353" s="171" t="s">
        <v>385</v>
      </c>
      <c r="H353" s="168" t="s">
        <v>378</v>
      </c>
      <c r="I353" s="168"/>
      <c r="J353" s="158"/>
      <c r="K353" s="172">
        <v>0</v>
      </c>
      <c r="L353" s="177">
        <f t="shared" si="7"/>
        <v>60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23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60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0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1"/>
        <v>0</v>
      </c>
      <c r="CE353" s="173"/>
    </row>
    <row r="354" spans="1:481" s="318" customFormat="1" ht="26.25">
      <c r="A354" s="167">
        <v>352</v>
      </c>
      <c r="B354" s="298"/>
      <c r="C354" s="298"/>
      <c r="D354" s="298"/>
      <c r="E354" s="299"/>
      <c r="F354" s="194">
        <v>1113219</v>
      </c>
      <c r="G354" s="238" t="s">
        <v>413</v>
      </c>
      <c r="H354" s="178" t="s">
        <v>42</v>
      </c>
      <c r="I354" s="311"/>
      <c r="J354" s="312"/>
      <c r="K354" s="313"/>
      <c r="L354" s="159">
        <f t="shared" si="7"/>
        <v>4180</v>
      </c>
      <c r="M354" s="313"/>
      <c r="N354" s="314"/>
      <c r="O354" s="557">
        <v>920</v>
      </c>
      <c r="P354" s="362"/>
      <c r="Q354" s="362"/>
      <c r="R354" s="362"/>
      <c r="S354" s="362"/>
      <c r="T354" s="362"/>
      <c r="U354" s="362"/>
      <c r="V354" s="362"/>
      <c r="W354" s="362"/>
      <c r="X354" s="362"/>
      <c r="Y354" s="554">
        <v>610</v>
      </c>
      <c r="Z354" s="447"/>
      <c r="AA354" s="447"/>
      <c r="AB354" s="447"/>
      <c r="AC354" s="447"/>
      <c r="AD354" s="447"/>
      <c r="AE354" s="447"/>
      <c r="AF354" s="447"/>
      <c r="AG354" s="447"/>
      <c r="AH354" s="447"/>
      <c r="AI354" s="561">
        <v>450</v>
      </c>
      <c r="AJ354" s="448"/>
      <c r="AK354" s="448"/>
      <c r="AL354" s="448"/>
      <c r="AM354" s="448"/>
      <c r="AN354" s="448"/>
      <c r="AO354" s="448"/>
      <c r="AP354" s="448"/>
      <c r="AQ354" s="448"/>
      <c r="AR354" s="448"/>
      <c r="AS354" s="567">
        <v>970</v>
      </c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576">
        <v>580</v>
      </c>
      <c r="BD354" s="336"/>
      <c r="BE354" s="336"/>
      <c r="BF354" s="336"/>
      <c r="BG354" s="336"/>
      <c r="BH354" s="336"/>
      <c r="BI354" s="336"/>
      <c r="BJ354" s="336"/>
      <c r="BK354" s="336"/>
      <c r="BL354" s="336"/>
      <c r="BM354" s="584">
        <v>650</v>
      </c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7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353</v>
      </c>
      <c r="B355" s="298"/>
      <c r="C355" s="298"/>
      <c r="D355" s="298"/>
      <c r="E355" s="299"/>
      <c r="F355" s="303">
        <v>1113220</v>
      </c>
      <c r="G355" s="433" t="s">
        <v>414</v>
      </c>
      <c r="H355" s="178" t="s">
        <v>42</v>
      </c>
      <c r="I355" s="298"/>
      <c r="J355" s="312"/>
      <c r="K355" s="313"/>
      <c r="L355" s="159">
        <f t="shared" ref="L355:L356" si="12">SUM(O355,Y355,AI355,AS355,BC355,BM355,BW355)</f>
        <v>0</v>
      </c>
      <c r="M355" s="313"/>
      <c r="N355" s="314"/>
      <c r="O355" s="362"/>
      <c r="P355" s="314"/>
      <c r="Q355" s="315"/>
      <c r="R355" s="314"/>
      <c r="S355" s="314"/>
      <c r="T355" s="314"/>
      <c r="U355" s="314"/>
      <c r="V355" s="312"/>
      <c r="W355" s="314"/>
      <c r="X355" s="314"/>
      <c r="Y355" s="364"/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3"/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5"/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577"/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4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7"/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>
      <c r="A356" s="167">
        <v>354</v>
      </c>
      <c r="B356" s="298"/>
      <c r="C356" s="298"/>
      <c r="D356" s="298"/>
      <c r="E356" s="299"/>
      <c r="F356" s="194">
        <v>1113218</v>
      </c>
      <c r="G356" s="238" t="s">
        <v>415</v>
      </c>
      <c r="H356" s="178" t="s">
        <v>42</v>
      </c>
      <c r="I356" s="298"/>
      <c r="J356" s="312"/>
      <c r="K356" s="313"/>
      <c r="L356" s="159">
        <f t="shared" si="12"/>
        <v>3240</v>
      </c>
      <c r="M356" s="313"/>
      <c r="N356" s="314"/>
      <c r="O356" s="557">
        <v>620</v>
      </c>
      <c r="P356" s="362"/>
      <c r="Q356" s="362"/>
      <c r="R356" s="362"/>
      <c r="S356" s="362"/>
      <c r="T356" s="362"/>
      <c r="U356" s="362"/>
      <c r="V356" s="362"/>
      <c r="W356" s="362"/>
      <c r="X356" s="362"/>
      <c r="Y356" s="554">
        <v>490</v>
      </c>
      <c r="Z356" s="364"/>
      <c r="AA356" s="364"/>
      <c r="AB356" s="364"/>
      <c r="AC356" s="364"/>
      <c r="AD356" s="364"/>
      <c r="AE356" s="364"/>
      <c r="AF356" s="364"/>
      <c r="AG356" s="364"/>
      <c r="AH356" s="364"/>
      <c r="AI356" s="562">
        <v>350</v>
      </c>
      <c r="AJ356" s="363"/>
      <c r="AK356" s="363"/>
      <c r="AL356" s="363"/>
      <c r="AM356" s="363"/>
      <c r="AN356" s="363"/>
      <c r="AO356" s="363"/>
      <c r="AP356" s="363"/>
      <c r="AQ356" s="363"/>
      <c r="AR356" s="363"/>
      <c r="AS356" s="568">
        <v>890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576">
        <v>410</v>
      </c>
      <c r="BD356" s="449"/>
      <c r="BE356" s="449"/>
      <c r="BF356" s="449"/>
      <c r="BG356" s="449"/>
      <c r="BH356" s="449"/>
      <c r="BI356" s="449"/>
      <c r="BJ356" s="449"/>
      <c r="BK356" s="449"/>
      <c r="BL356" s="449"/>
      <c r="BM356" s="586">
        <v>480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7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355</v>
      </c>
      <c r="B357" s="298"/>
      <c r="C357" s="298"/>
      <c r="D357" s="298"/>
      <c r="E357" s="299"/>
      <c r="F357" s="194">
        <v>20058609</v>
      </c>
      <c r="G357" s="238" t="s">
        <v>434</v>
      </c>
      <c r="H357" s="369" t="s">
        <v>69</v>
      </c>
      <c r="I357" s="298"/>
      <c r="J357" s="312"/>
      <c r="K357" s="313"/>
      <c r="L357" s="177">
        <f t="shared" ref="L357:L374" si="13">SUM(O357,Y357,AI357,AS357,BC357,BM357,BW357)</f>
        <v>1400</v>
      </c>
      <c r="M357" s="313"/>
      <c r="N357" s="314"/>
      <c r="O357" s="362">
        <v>700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4">
        <v>700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3"/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5"/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/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444"/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7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356</v>
      </c>
      <c r="B358" s="298"/>
      <c r="C358" s="298"/>
      <c r="D358" s="298"/>
      <c r="E358" s="299"/>
      <c r="F358" s="194">
        <v>20059076</v>
      </c>
      <c r="G358" s="238" t="s">
        <v>435</v>
      </c>
      <c r="H358" s="371" t="s">
        <v>69</v>
      </c>
      <c r="I358" s="298"/>
      <c r="J358" s="312"/>
      <c r="K358" s="313"/>
      <c r="L358" s="177">
        <f t="shared" si="13"/>
        <v>4200</v>
      </c>
      <c r="M358" s="313"/>
      <c r="N358" s="314"/>
      <c r="O358" s="362">
        <v>700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4">
        <v>700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3">
        <v>700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5">
        <v>700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6">
        <v>700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479">
        <v>700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7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357</v>
      </c>
      <c r="B359" s="298"/>
      <c r="C359" s="298"/>
      <c r="D359" s="298"/>
      <c r="E359" s="299"/>
      <c r="F359" s="480">
        <v>20059086</v>
      </c>
      <c r="G359" s="481" t="s">
        <v>436</v>
      </c>
      <c r="H359" s="371" t="s">
        <v>69</v>
      </c>
      <c r="I359" s="298"/>
      <c r="J359" s="312"/>
      <c r="K359" s="313"/>
      <c r="L359" s="177">
        <f t="shared" si="13"/>
        <v>0</v>
      </c>
      <c r="M359" s="313"/>
      <c r="N359" s="314"/>
      <c r="O359" s="362"/>
      <c r="P359" s="314"/>
      <c r="Q359" s="315"/>
      <c r="R359" s="314"/>
      <c r="S359" s="314"/>
      <c r="T359" s="314"/>
      <c r="U359" s="314"/>
      <c r="V359" s="312"/>
      <c r="W359" s="314"/>
      <c r="X359" s="314"/>
      <c r="Y359" s="364"/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3"/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5"/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6"/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/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7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358</v>
      </c>
      <c r="B360" s="298"/>
      <c r="C360" s="298"/>
      <c r="D360" s="298"/>
      <c r="E360" s="299"/>
      <c r="F360" s="194">
        <v>20059084</v>
      </c>
      <c r="G360" s="238" t="s">
        <v>437</v>
      </c>
      <c r="H360" s="371" t="s">
        <v>69</v>
      </c>
      <c r="I360" s="298"/>
      <c r="J360" s="312"/>
      <c r="K360" s="313"/>
      <c r="L360" s="177">
        <f t="shared" si="13"/>
        <v>15000</v>
      </c>
      <c r="M360" s="313"/>
      <c r="N360" s="314"/>
      <c r="O360" s="362">
        <v>2400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4">
        <v>2400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3">
        <v>2400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5">
        <v>2600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6">
        <v>2600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479">
        <v>2600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7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 hidden="1">
      <c r="A361" s="167">
        <v>359</v>
      </c>
      <c r="B361" s="298"/>
      <c r="C361" s="298"/>
      <c r="D361" s="298"/>
      <c r="E361" s="299"/>
      <c r="F361" s="194">
        <v>20059085</v>
      </c>
      <c r="G361" s="238" t="s">
        <v>438</v>
      </c>
      <c r="H361" s="371" t="s">
        <v>69</v>
      </c>
      <c r="I361" s="298"/>
      <c r="J361" s="312"/>
      <c r="K361" s="313"/>
      <c r="L361" s="177">
        <f t="shared" si="13"/>
        <v>9900</v>
      </c>
      <c r="M361" s="313"/>
      <c r="N361" s="314"/>
      <c r="O361" s="362">
        <v>1500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4">
        <v>1500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3">
        <v>1500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5">
        <v>1800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6">
        <v>1800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79">
        <v>1800</v>
      </c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7"/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6.25">
      <c r="A362" s="167">
        <v>355</v>
      </c>
      <c r="B362" s="298"/>
      <c r="C362" s="298"/>
      <c r="D362" s="298"/>
      <c r="E362" s="299"/>
      <c r="F362" s="194">
        <v>1113221</v>
      </c>
      <c r="G362" s="238" t="s">
        <v>416</v>
      </c>
      <c r="H362" s="370" t="s">
        <v>42</v>
      </c>
      <c r="I362" s="298"/>
      <c r="J362" s="312"/>
      <c r="K362" s="313"/>
      <c r="L362" s="159">
        <f t="shared" si="13"/>
        <v>3490</v>
      </c>
      <c r="M362" s="471"/>
      <c r="N362" s="314"/>
      <c r="O362" s="557">
        <v>650</v>
      </c>
      <c r="P362" s="362"/>
      <c r="Q362" s="362"/>
      <c r="R362" s="362"/>
      <c r="S362" s="362"/>
      <c r="T362" s="362"/>
      <c r="U362" s="362"/>
      <c r="V362" s="362"/>
      <c r="W362" s="362"/>
      <c r="X362" s="362"/>
      <c r="Y362" s="554">
        <v>590</v>
      </c>
      <c r="Z362" s="364"/>
      <c r="AA362" s="364"/>
      <c r="AB362" s="364"/>
      <c r="AC362" s="364"/>
      <c r="AD362" s="364"/>
      <c r="AE362" s="364"/>
      <c r="AF362" s="364"/>
      <c r="AG362" s="364"/>
      <c r="AH362" s="364"/>
      <c r="AI362" s="562">
        <v>360</v>
      </c>
      <c r="AJ362" s="363"/>
      <c r="AK362" s="363"/>
      <c r="AL362" s="363"/>
      <c r="AM362" s="363"/>
      <c r="AN362" s="363"/>
      <c r="AO362" s="363"/>
      <c r="AP362" s="363"/>
      <c r="AQ362" s="363"/>
      <c r="AR362" s="363"/>
      <c r="AS362" s="568">
        <v>950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76">
        <v>410</v>
      </c>
      <c r="BD362" s="366"/>
      <c r="BE362" s="366"/>
      <c r="BF362" s="366"/>
      <c r="BG362" s="366"/>
      <c r="BH362" s="366"/>
      <c r="BI362" s="366"/>
      <c r="BJ362" s="366"/>
      <c r="BK362" s="366"/>
      <c r="BL362" s="366"/>
      <c r="BM362" s="587">
        <v>530</v>
      </c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7"/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356</v>
      </c>
      <c r="B363" s="298"/>
      <c r="C363" s="298"/>
      <c r="D363" s="298"/>
      <c r="E363" s="299"/>
      <c r="F363" s="331">
        <v>1113222</v>
      </c>
      <c r="G363" s="332" t="s">
        <v>426</v>
      </c>
      <c r="H363" s="370" t="s">
        <v>42</v>
      </c>
      <c r="I363" s="298"/>
      <c r="J363" s="312"/>
      <c r="K363" s="313"/>
      <c r="L363" s="159">
        <f t="shared" si="13"/>
        <v>3880</v>
      </c>
      <c r="M363" s="313"/>
      <c r="N363" s="314"/>
      <c r="O363" s="557">
        <v>840</v>
      </c>
      <c r="P363" s="362"/>
      <c r="Q363" s="362"/>
      <c r="R363" s="362"/>
      <c r="S363" s="362"/>
      <c r="T363" s="362"/>
      <c r="U363" s="362"/>
      <c r="V363" s="362"/>
      <c r="W363" s="362"/>
      <c r="X363" s="362"/>
      <c r="Y363" s="554">
        <v>520</v>
      </c>
      <c r="Z363" s="364"/>
      <c r="AA363" s="364"/>
      <c r="AB363" s="364"/>
      <c r="AC363" s="364"/>
      <c r="AD363" s="364"/>
      <c r="AE363" s="364"/>
      <c r="AF363" s="364"/>
      <c r="AG363" s="364"/>
      <c r="AH363" s="364"/>
      <c r="AI363" s="562">
        <v>460</v>
      </c>
      <c r="AJ363" s="448"/>
      <c r="AK363" s="448"/>
      <c r="AL363" s="448"/>
      <c r="AM363" s="448"/>
      <c r="AN363" s="448"/>
      <c r="AO363" s="448"/>
      <c r="AP363" s="448"/>
      <c r="AQ363" s="448"/>
      <c r="AR363" s="448"/>
      <c r="AS363" s="567">
        <v>910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76">
        <v>570</v>
      </c>
      <c r="BD363" s="366"/>
      <c r="BE363" s="366"/>
      <c r="BF363" s="366"/>
      <c r="BG363" s="366"/>
      <c r="BH363" s="366"/>
      <c r="BI363" s="366"/>
      <c r="BJ363" s="366"/>
      <c r="BK363" s="366"/>
      <c r="BL363" s="366"/>
      <c r="BM363" s="587">
        <v>580</v>
      </c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7"/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294">
        <v>357</v>
      </c>
      <c r="B364" s="467"/>
      <c r="C364" s="467"/>
      <c r="D364" s="467"/>
      <c r="E364" s="468"/>
      <c r="F364" s="375">
        <v>1113223</v>
      </c>
      <c r="G364" s="376" t="s">
        <v>428</v>
      </c>
      <c r="H364" s="469" t="s">
        <v>42</v>
      </c>
      <c r="I364" s="467"/>
      <c r="J364" s="470"/>
      <c r="K364" s="471"/>
      <c r="L364" s="159">
        <f t="shared" si="13"/>
        <v>2980</v>
      </c>
      <c r="M364" s="313"/>
      <c r="N364" s="472"/>
      <c r="O364" s="558">
        <v>620</v>
      </c>
      <c r="P364" s="473"/>
      <c r="Q364" s="473"/>
      <c r="R364" s="473"/>
      <c r="S364" s="473"/>
      <c r="T364" s="473"/>
      <c r="U364" s="473"/>
      <c r="V364" s="473"/>
      <c r="W364" s="473"/>
      <c r="X364" s="473"/>
      <c r="Y364" s="555">
        <v>430</v>
      </c>
      <c r="Z364" s="474"/>
      <c r="AA364" s="474"/>
      <c r="AB364" s="474"/>
      <c r="AC364" s="474"/>
      <c r="AD364" s="474"/>
      <c r="AE364" s="474"/>
      <c r="AF364" s="474"/>
      <c r="AG364" s="474"/>
      <c r="AH364" s="474"/>
      <c r="AI364" s="563">
        <v>310</v>
      </c>
      <c r="AJ364" s="476"/>
      <c r="AK364" s="476"/>
      <c r="AL364" s="476"/>
      <c r="AM364" s="476"/>
      <c r="AN364" s="476"/>
      <c r="AO364" s="476"/>
      <c r="AP364" s="476"/>
      <c r="AQ364" s="476"/>
      <c r="AR364" s="476"/>
      <c r="AS364" s="569">
        <v>720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78">
        <v>450</v>
      </c>
      <c r="BD364" s="475"/>
      <c r="BE364" s="475"/>
      <c r="BF364" s="475"/>
      <c r="BG364" s="475"/>
      <c r="BH364" s="475"/>
      <c r="BI364" s="475"/>
      <c r="BJ364" s="475"/>
      <c r="BK364" s="475"/>
      <c r="BL364" s="475"/>
      <c r="BM364" s="588">
        <v>450</v>
      </c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43"/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297">
        <v>358</v>
      </c>
      <c r="B365" s="298"/>
      <c r="C365" s="298"/>
      <c r="D365" s="298"/>
      <c r="E365" s="299"/>
      <c r="F365" s="377">
        <v>1113224</v>
      </c>
      <c r="G365" s="378" t="s">
        <v>429</v>
      </c>
      <c r="H365" s="425" t="s">
        <v>42</v>
      </c>
      <c r="I365" s="298"/>
      <c r="J365" s="312"/>
      <c r="K365" s="313"/>
      <c r="L365" s="159">
        <f t="shared" si="13"/>
        <v>3890</v>
      </c>
      <c r="M365" s="313"/>
      <c r="N365" s="314"/>
      <c r="O365" s="557">
        <v>910</v>
      </c>
      <c r="P365" s="362"/>
      <c r="Q365" s="362"/>
      <c r="R365" s="362"/>
      <c r="S365" s="362"/>
      <c r="T365" s="362"/>
      <c r="U365" s="362"/>
      <c r="V365" s="362"/>
      <c r="W365" s="362"/>
      <c r="X365" s="362"/>
      <c r="Y365" s="554">
        <v>550</v>
      </c>
      <c r="Z365" s="364"/>
      <c r="AA365" s="364"/>
      <c r="AB365" s="364"/>
      <c r="AC365" s="364"/>
      <c r="AD365" s="364"/>
      <c r="AE365" s="364"/>
      <c r="AF365" s="364"/>
      <c r="AG365" s="364"/>
      <c r="AH365" s="364"/>
      <c r="AI365" s="562">
        <v>460</v>
      </c>
      <c r="AJ365" s="363"/>
      <c r="AK365" s="363"/>
      <c r="AL365" s="363"/>
      <c r="AM365" s="363"/>
      <c r="AN365" s="363"/>
      <c r="AO365" s="363"/>
      <c r="AP365" s="363"/>
      <c r="AQ365" s="363"/>
      <c r="AR365" s="363"/>
      <c r="AS365" s="568">
        <v>850</v>
      </c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76">
        <v>600</v>
      </c>
      <c r="BD365" s="366"/>
      <c r="BE365" s="366"/>
      <c r="BF365" s="366"/>
      <c r="BG365" s="366"/>
      <c r="BH365" s="366"/>
      <c r="BI365" s="366"/>
      <c r="BJ365" s="366"/>
      <c r="BK365" s="366"/>
      <c r="BL365" s="366"/>
      <c r="BM365" s="587">
        <v>520</v>
      </c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7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s="318" customFormat="1" ht="29.25">
      <c r="A366" s="297">
        <v>359</v>
      </c>
      <c r="B366" s="298"/>
      <c r="C366" s="298"/>
      <c r="D366" s="298"/>
      <c r="E366" s="299"/>
      <c r="F366" s="377">
        <v>1113225</v>
      </c>
      <c r="G366" s="378" t="s">
        <v>431</v>
      </c>
      <c r="H366" s="425" t="s">
        <v>42</v>
      </c>
      <c r="I366" s="298"/>
      <c r="J366" s="312"/>
      <c r="K366" s="313"/>
      <c r="L366" s="159">
        <f t="shared" si="13"/>
        <v>10230</v>
      </c>
      <c r="M366" s="313"/>
      <c r="N366" s="314"/>
      <c r="O366" s="557">
        <v>2220</v>
      </c>
      <c r="P366" s="362"/>
      <c r="Q366" s="362"/>
      <c r="R366" s="362"/>
      <c r="S366" s="362"/>
      <c r="T366" s="362"/>
      <c r="U366" s="362"/>
      <c r="V366" s="362"/>
      <c r="W366" s="362"/>
      <c r="X366" s="362"/>
      <c r="Y366" s="554">
        <v>1340</v>
      </c>
      <c r="Z366" s="364"/>
      <c r="AA366" s="364"/>
      <c r="AB366" s="364"/>
      <c r="AC366" s="364"/>
      <c r="AD366" s="364"/>
      <c r="AE366" s="364"/>
      <c r="AF366" s="364"/>
      <c r="AG366" s="364"/>
      <c r="AH366" s="364"/>
      <c r="AI366" s="562">
        <v>1320</v>
      </c>
      <c r="AJ366" s="363"/>
      <c r="AK366" s="363"/>
      <c r="AL366" s="363"/>
      <c r="AM366" s="363"/>
      <c r="AN366" s="363"/>
      <c r="AO366" s="363"/>
      <c r="AP366" s="363"/>
      <c r="AQ366" s="363"/>
      <c r="AR366" s="363"/>
      <c r="AS366" s="568">
        <v>2030</v>
      </c>
      <c r="AT366" s="365"/>
      <c r="AU366" s="365"/>
      <c r="AV366" s="365"/>
      <c r="AW366" s="365"/>
      <c r="AX366" s="365"/>
      <c r="AY366" s="365"/>
      <c r="AZ366" s="365"/>
      <c r="BA366" s="365"/>
      <c r="BB366" s="365"/>
      <c r="BC366" s="580">
        <v>1370</v>
      </c>
      <c r="BD366" s="366"/>
      <c r="BE366" s="366"/>
      <c r="BF366" s="366"/>
      <c r="BG366" s="366"/>
      <c r="BH366" s="366"/>
      <c r="BI366" s="366"/>
      <c r="BJ366" s="366"/>
      <c r="BK366" s="366"/>
      <c r="BL366" s="366"/>
      <c r="BM366" s="587">
        <v>1950</v>
      </c>
      <c r="BN366" s="314"/>
      <c r="BO366" s="315"/>
      <c r="BP366" s="314"/>
      <c r="BQ366" s="314"/>
      <c r="BR366" s="314"/>
      <c r="BS366" s="314"/>
      <c r="BT366" s="312"/>
      <c r="BU366" s="314"/>
      <c r="BV366" s="317"/>
      <c r="BW366" s="367"/>
      <c r="BX366" s="314"/>
      <c r="BY366" s="315"/>
      <c r="BZ366" s="314"/>
      <c r="CA366" s="314"/>
      <c r="CB366" s="314"/>
      <c r="CC366" s="314"/>
      <c r="CD366" s="312"/>
      <c r="CE366" s="317"/>
      <c r="CF366" s="156"/>
      <c r="CG366" s="156"/>
      <c r="CH366" s="156"/>
      <c r="CI366" s="156"/>
      <c r="CJ366" s="156"/>
      <c r="CK366" s="156"/>
      <c r="CL366" s="156"/>
      <c r="CM366" s="156"/>
      <c r="CN366" s="156"/>
      <c r="CO366" s="156"/>
      <c r="CP366" s="156"/>
      <c r="CQ366" s="156"/>
      <c r="CR366" s="156"/>
      <c r="CS366" s="156"/>
      <c r="CT366" s="156"/>
      <c r="CU366" s="156"/>
      <c r="CV366" s="156"/>
      <c r="CW366" s="156"/>
      <c r="CX366" s="156"/>
      <c r="CY366" s="156"/>
      <c r="CZ366" s="156"/>
      <c r="DA366" s="156"/>
      <c r="DB366" s="156"/>
      <c r="DC366" s="156"/>
      <c r="DD366" s="156"/>
      <c r="DE366" s="156"/>
      <c r="DF366" s="156"/>
      <c r="DG366" s="156"/>
      <c r="DH366" s="156"/>
      <c r="DI366" s="156"/>
      <c r="DJ366" s="156"/>
      <c r="DK366" s="156"/>
      <c r="DL366" s="156"/>
      <c r="DM366" s="156"/>
      <c r="DN366" s="156"/>
      <c r="DO366" s="156"/>
      <c r="DP366" s="156"/>
      <c r="DQ366" s="156"/>
      <c r="DR366" s="156"/>
      <c r="DS366" s="156"/>
      <c r="DT366" s="156"/>
      <c r="DU366" s="156"/>
      <c r="DV366" s="156"/>
      <c r="DW366" s="156"/>
      <c r="DX366" s="156"/>
      <c r="DY366" s="156"/>
      <c r="DZ366" s="156"/>
      <c r="EA366" s="156"/>
      <c r="EB366" s="156"/>
      <c r="EC366" s="156"/>
      <c r="ED366" s="156"/>
      <c r="EE366" s="156"/>
      <c r="EF366" s="156"/>
      <c r="EG366" s="156"/>
      <c r="EH366" s="156"/>
      <c r="EI366" s="156"/>
      <c r="EJ366" s="156"/>
      <c r="EK366" s="156"/>
      <c r="EL366" s="156"/>
      <c r="EM366" s="156"/>
      <c r="EN366" s="156"/>
      <c r="EO366" s="156"/>
      <c r="EP366" s="156"/>
      <c r="EQ366" s="156"/>
      <c r="ER366" s="156"/>
      <c r="ES366" s="156"/>
      <c r="ET366" s="156"/>
      <c r="EU366" s="156"/>
      <c r="EV366" s="156"/>
      <c r="EW366" s="156"/>
      <c r="EX366" s="156"/>
      <c r="EY366" s="156"/>
      <c r="EZ366" s="156"/>
      <c r="FA366" s="156"/>
      <c r="FB366" s="156"/>
      <c r="FC366" s="156"/>
      <c r="FD366" s="156"/>
      <c r="FE366" s="156"/>
      <c r="FF366" s="156"/>
      <c r="FG366" s="156"/>
      <c r="FH366" s="156"/>
      <c r="FI366" s="156"/>
      <c r="FJ366" s="156"/>
      <c r="FK366" s="156"/>
      <c r="FL366" s="156"/>
      <c r="FM366" s="156"/>
      <c r="FN366" s="156"/>
      <c r="FO366" s="156"/>
      <c r="FP366" s="156"/>
      <c r="FQ366" s="156"/>
      <c r="FR366" s="156"/>
      <c r="FS366" s="156"/>
      <c r="FT366" s="156"/>
      <c r="FU366" s="156"/>
      <c r="FV366" s="156"/>
      <c r="FW366" s="156"/>
      <c r="FX366" s="156"/>
      <c r="FY366" s="156"/>
      <c r="FZ366" s="156"/>
      <c r="GA366" s="156"/>
      <c r="GB366" s="156"/>
      <c r="GC366" s="156"/>
      <c r="GD366" s="156"/>
      <c r="GE366" s="156"/>
      <c r="GF366" s="156"/>
      <c r="GG366" s="156"/>
      <c r="GH366" s="156"/>
      <c r="GI366" s="156"/>
      <c r="GJ366" s="156"/>
      <c r="GK366" s="156"/>
      <c r="GL366" s="156"/>
      <c r="GM366" s="156"/>
      <c r="GN366" s="156"/>
      <c r="GO366" s="156"/>
      <c r="GP366" s="156"/>
      <c r="GQ366" s="156"/>
      <c r="GR366" s="156"/>
      <c r="GS366" s="156"/>
      <c r="GT366" s="156"/>
      <c r="GU366" s="156"/>
      <c r="GV366" s="156"/>
      <c r="GW366" s="156"/>
      <c r="GX366" s="156"/>
      <c r="GY366" s="156"/>
      <c r="GZ366" s="156"/>
      <c r="HA366" s="156"/>
      <c r="HB366" s="156"/>
      <c r="HC366" s="156"/>
      <c r="HD366" s="156"/>
      <c r="HE366" s="156"/>
      <c r="HF366" s="156"/>
      <c r="HG366" s="156"/>
      <c r="HH366" s="156"/>
      <c r="HI366" s="156"/>
      <c r="HJ366" s="156"/>
      <c r="HK366" s="156"/>
      <c r="HL366" s="156"/>
      <c r="HM366" s="156"/>
      <c r="HN366" s="156"/>
      <c r="HO366" s="156"/>
      <c r="HP366" s="156"/>
      <c r="HQ366" s="156"/>
      <c r="HR366" s="156"/>
      <c r="HS366" s="156"/>
      <c r="HT366" s="156"/>
      <c r="HU366" s="156"/>
      <c r="HV366" s="156"/>
      <c r="HW366" s="156"/>
      <c r="HX366" s="156"/>
      <c r="HY366" s="156"/>
      <c r="HZ366" s="156"/>
      <c r="IA366" s="156"/>
      <c r="IB366" s="156"/>
      <c r="IC366" s="156"/>
      <c r="ID366" s="156"/>
      <c r="IE366" s="156"/>
      <c r="IF366" s="156"/>
      <c r="IG366" s="156"/>
      <c r="IH366" s="156"/>
      <c r="II366" s="156"/>
      <c r="IJ366" s="156"/>
      <c r="IK366" s="156"/>
      <c r="IL366" s="156"/>
      <c r="IM366" s="156"/>
      <c r="IN366" s="156"/>
      <c r="IO366" s="156"/>
      <c r="IP366" s="156"/>
      <c r="IQ366" s="156"/>
      <c r="IR366" s="156"/>
      <c r="IS366" s="156"/>
      <c r="IT366" s="156"/>
      <c r="IU366" s="156"/>
      <c r="IV366" s="156"/>
      <c r="IW366" s="156"/>
      <c r="IX366" s="156"/>
      <c r="IY366" s="156"/>
      <c r="IZ366" s="156"/>
      <c r="JA366" s="156"/>
      <c r="JB366" s="156"/>
      <c r="JC366" s="156"/>
      <c r="JD366" s="156"/>
      <c r="JE366" s="156"/>
      <c r="JF366" s="156"/>
      <c r="JG366" s="156"/>
      <c r="JH366" s="156"/>
      <c r="JI366" s="156"/>
      <c r="JJ366" s="156"/>
      <c r="JK366" s="156"/>
      <c r="JL366" s="156"/>
      <c r="JM366" s="156"/>
      <c r="JN366" s="156"/>
      <c r="JO366" s="156"/>
      <c r="JP366" s="156"/>
      <c r="JQ366" s="156"/>
      <c r="JR366" s="156"/>
      <c r="JS366" s="156"/>
      <c r="JT366" s="156"/>
      <c r="JU366" s="156"/>
      <c r="JV366" s="156"/>
      <c r="JW366" s="156"/>
      <c r="JX366" s="156"/>
      <c r="JY366" s="156"/>
      <c r="JZ366" s="156"/>
      <c r="KA366" s="156"/>
      <c r="KB366" s="156"/>
      <c r="KC366" s="156"/>
      <c r="KD366" s="156"/>
      <c r="KE366" s="156"/>
      <c r="KF366" s="156"/>
      <c r="KG366" s="156"/>
      <c r="KH366" s="156"/>
      <c r="KI366" s="156"/>
      <c r="KJ366" s="156"/>
      <c r="KK366" s="156"/>
      <c r="KL366" s="156"/>
      <c r="KM366" s="156"/>
      <c r="KN366" s="156"/>
      <c r="KO366" s="156"/>
      <c r="KP366" s="156"/>
      <c r="KQ366" s="156"/>
      <c r="KR366" s="156"/>
      <c r="KS366" s="156"/>
      <c r="KT366" s="156"/>
      <c r="KU366" s="156"/>
      <c r="KV366" s="156"/>
      <c r="KW366" s="156"/>
      <c r="KX366" s="156"/>
      <c r="KY366" s="156"/>
      <c r="KZ366" s="156"/>
      <c r="LA366" s="156"/>
      <c r="LB366" s="156"/>
      <c r="LC366" s="156"/>
      <c r="LD366" s="156"/>
      <c r="LE366" s="156"/>
      <c r="LF366" s="156"/>
      <c r="LG366" s="156"/>
      <c r="LH366" s="156"/>
      <c r="LI366" s="156"/>
      <c r="LJ366" s="156"/>
      <c r="LK366" s="156"/>
      <c r="LL366" s="156"/>
      <c r="LM366" s="156"/>
      <c r="LN366" s="156"/>
      <c r="LO366" s="156"/>
      <c r="LP366" s="156"/>
      <c r="LQ366" s="156"/>
      <c r="LR366" s="156"/>
      <c r="LS366" s="156"/>
      <c r="LT366" s="156"/>
      <c r="LU366" s="156"/>
      <c r="LV366" s="156"/>
      <c r="LW366" s="156"/>
      <c r="LX366" s="156"/>
      <c r="LY366" s="156"/>
      <c r="LZ366" s="156"/>
      <c r="MA366" s="156"/>
      <c r="MB366" s="156"/>
      <c r="MC366" s="156"/>
      <c r="MD366" s="156"/>
      <c r="ME366" s="156"/>
      <c r="MF366" s="156"/>
      <c r="MG366" s="156"/>
      <c r="MH366" s="156"/>
      <c r="MI366" s="156"/>
      <c r="MJ366" s="156"/>
      <c r="MK366" s="156"/>
      <c r="ML366" s="156"/>
      <c r="MM366" s="156"/>
      <c r="MN366" s="156"/>
      <c r="MO366" s="156"/>
      <c r="MP366" s="156"/>
      <c r="MQ366" s="156"/>
      <c r="MR366" s="156"/>
      <c r="MS366" s="156"/>
      <c r="MT366" s="156"/>
      <c r="MU366" s="156"/>
      <c r="MV366" s="156"/>
      <c r="MW366" s="156"/>
      <c r="MX366" s="156"/>
      <c r="MY366" s="156"/>
      <c r="MZ366" s="156"/>
      <c r="NA366" s="156"/>
      <c r="NB366" s="156"/>
      <c r="NC366" s="156"/>
      <c r="ND366" s="156"/>
      <c r="NE366" s="156"/>
      <c r="NF366" s="156"/>
      <c r="NG366" s="156"/>
      <c r="NH366" s="156"/>
      <c r="NI366" s="156"/>
      <c r="NJ366" s="156"/>
      <c r="NK366" s="156"/>
      <c r="NL366" s="156"/>
      <c r="NM366" s="156"/>
      <c r="NN366" s="156"/>
      <c r="NO366" s="156"/>
      <c r="NP366" s="156"/>
      <c r="NQ366" s="156"/>
      <c r="NR366" s="156"/>
      <c r="NS366" s="156"/>
      <c r="NT366" s="156"/>
      <c r="NU366" s="156"/>
      <c r="NV366" s="156"/>
      <c r="NW366" s="156"/>
      <c r="NX366" s="156"/>
      <c r="NY366" s="156"/>
      <c r="NZ366" s="156"/>
      <c r="OA366" s="156"/>
      <c r="OB366" s="156"/>
      <c r="OC366" s="156"/>
      <c r="OD366" s="156"/>
      <c r="OE366" s="156"/>
      <c r="OF366" s="156"/>
      <c r="OG366" s="156"/>
      <c r="OH366" s="156"/>
      <c r="OI366" s="156"/>
      <c r="OJ366" s="156"/>
      <c r="OK366" s="156"/>
      <c r="OL366" s="156"/>
      <c r="OM366" s="156"/>
      <c r="ON366" s="156"/>
      <c r="OO366" s="156"/>
      <c r="OP366" s="156"/>
      <c r="OQ366" s="156"/>
      <c r="OR366" s="156"/>
      <c r="OS366" s="156"/>
      <c r="OT366" s="156"/>
      <c r="OU366" s="156"/>
      <c r="OV366" s="156"/>
      <c r="OW366" s="156"/>
      <c r="OX366" s="156"/>
      <c r="OY366" s="156"/>
      <c r="OZ366" s="156"/>
      <c r="PA366" s="156"/>
      <c r="PB366" s="156"/>
      <c r="PC366" s="156"/>
      <c r="PD366" s="156"/>
      <c r="PE366" s="156"/>
      <c r="PF366" s="156"/>
      <c r="PG366" s="156"/>
      <c r="PH366" s="156"/>
      <c r="PI366" s="156"/>
      <c r="PJ366" s="156"/>
      <c r="PK366" s="156"/>
      <c r="PL366" s="156"/>
      <c r="PM366" s="156"/>
      <c r="PN366" s="156"/>
      <c r="PO366" s="156"/>
      <c r="PP366" s="156"/>
      <c r="PQ366" s="156"/>
      <c r="PR366" s="156"/>
      <c r="PS366" s="156"/>
      <c r="PT366" s="156"/>
      <c r="PU366" s="156"/>
      <c r="PV366" s="156"/>
      <c r="PW366" s="156"/>
      <c r="PX366" s="156"/>
      <c r="PY366" s="156"/>
      <c r="PZ366" s="156"/>
      <c r="QA366" s="156"/>
      <c r="QB366" s="156"/>
      <c r="QC366" s="156"/>
      <c r="QD366" s="156"/>
      <c r="QE366" s="156"/>
      <c r="QF366" s="156"/>
      <c r="QG366" s="156"/>
      <c r="QH366" s="156"/>
      <c r="QI366" s="156"/>
      <c r="QJ366" s="156"/>
      <c r="QK366" s="156"/>
      <c r="QL366" s="156"/>
      <c r="QM366" s="156"/>
      <c r="QN366" s="156"/>
      <c r="QO366" s="156"/>
      <c r="QP366" s="156"/>
      <c r="QQ366" s="156"/>
      <c r="QR366" s="156"/>
      <c r="QS366" s="156"/>
      <c r="QT366" s="156"/>
      <c r="QU366" s="156"/>
      <c r="QV366" s="156"/>
      <c r="QW366" s="156"/>
      <c r="QX366" s="156"/>
      <c r="QY366" s="156"/>
      <c r="QZ366" s="156"/>
      <c r="RA366" s="156"/>
      <c r="RB366" s="156"/>
      <c r="RC366" s="156"/>
      <c r="RD366" s="156"/>
      <c r="RE366" s="156"/>
      <c r="RF366" s="156"/>
      <c r="RG366" s="156"/>
      <c r="RH366" s="156"/>
      <c r="RI366" s="156"/>
      <c r="RJ366" s="156"/>
      <c r="RK366" s="156"/>
      <c r="RL366" s="156"/>
      <c r="RM366" s="156"/>
    </row>
    <row r="367" spans="1:481" s="318" customFormat="1" ht="29.25">
      <c r="A367" s="297">
        <v>360</v>
      </c>
      <c r="B367" s="298"/>
      <c r="C367" s="298"/>
      <c r="D367" s="298"/>
      <c r="E367" s="299"/>
      <c r="F367" s="377">
        <v>1113226</v>
      </c>
      <c r="G367" s="378" t="s">
        <v>442</v>
      </c>
      <c r="H367" s="425" t="s">
        <v>42</v>
      </c>
      <c r="I367" s="298"/>
      <c r="J367" s="312"/>
      <c r="K367" s="313"/>
      <c r="L367" s="159">
        <f t="shared" si="13"/>
        <v>4580</v>
      </c>
      <c r="M367" s="313"/>
      <c r="N367" s="314"/>
      <c r="O367" s="362">
        <v>1300</v>
      </c>
      <c r="P367" s="314"/>
      <c r="Q367" s="315"/>
      <c r="R367" s="314"/>
      <c r="S367" s="314"/>
      <c r="T367" s="314"/>
      <c r="U367" s="314"/>
      <c r="V367" s="312"/>
      <c r="W367" s="314"/>
      <c r="X367" s="317"/>
      <c r="Y367" s="542">
        <v>630</v>
      </c>
      <c r="Z367" s="314"/>
      <c r="AA367" s="315"/>
      <c r="AB367" s="314"/>
      <c r="AC367" s="314"/>
      <c r="AD367" s="314"/>
      <c r="AE367" s="314"/>
      <c r="AF367" s="312"/>
      <c r="AG367" s="314"/>
      <c r="AH367" s="317"/>
      <c r="AI367" s="363">
        <v>550</v>
      </c>
      <c r="AJ367" s="314"/>
      <c r="AK367" s="315"/>
      <c r="AL367" s="314"/>
      <c r="AM367" s="314"/>
      <c r="AN367" s="314"/>
      <c r="AO367" s="314"/>
      <c r="AP367" s="312"/>
      <c r="AQ367" s="314"/>
      <c r="AR367" s="317"/>
      <c r="AS367" s="570">
        <v>850</v>
      </c>
      <c r="AT367" s="314"/>
      <c r="AU367" s="315"/>
      <c r="AV367" s="314"/>
      <c r="AW367" s="314"/>
      <c r="AX367" s="314"/>
      <c r="AY367" s="314"/>
      <c r="AZ367" s="312"/>
      <c r="BA367" s="314"/>
      <c r="BB367" s="317"/>
      <c r="BC367" s="581">
        <v>600</v>
      </c>
      <c r="BD367" s="314"/>
      <c r="BE367" s="315"/>
      <c r="BF367" s="314"/>
      <c r="BG367" s="314"/>
      <c r="BH367" s="314"/>
      <c r="BI367" s="314"/>
      <c r="BJ367" s="312"/>
      <c r="BK367" s="314"/>
      <c r="BL367" s="317"/>
      <c r="BM367" s="589">
        <v>650</v>
      </c>
      <c r="BN367" s="314"/>
      <c r="BO367" s="315"/>
      <c r="BP367" s="314"/>
      <c r="BQ367" s="314"/>
      <c r="BR367" s="314"/>
      <c r="BS367" s="314"/>
      <c r="BT367" s="312"/>
      <c r="BU367" s="314"/>
      <c r="BV367" s="317"/>
      <c r="BW367" s="367"/>
      <c r="BX367" s="314"/>
      <c r="BY367" s="315"/>
      <c r="BZ367" s="314"/>
      <c r="CA367" s="314"/>
      <c r="CB367" s="314"/>
      <c r="CC367" s="314"/>
      <c r="CD367" s="312"/>
      <c r="CE367" s="317"/>
      <c r="CF367" s="156"/>
      <c r="CG367" s="156"/>
      <c r="CH367" s="156"/>
      <c r="CI367" s="156"/>
      <c r="CJ367" s="156"/>
      <c r="CK367" s="156"/>
      <c r="CL367" s="156"/>
      <c r="CM367" s="156"/>
      <c r="CN367" s="156"/>
      <c r="CO367" s="156"/>
      <c r="CP367" s="156"/>
      <c r="CQ367" s="156"/>
      <c r="CR367" s="156"/>
      <c r="CS367" s="156"/>
      <c r="CT367" s="156"/>
      <c r="CU367" s="156"/>
      <c r="CV367" s="156"/>
      <c r="CW367" s="156"/>
      <c r="CX367" s="156"/>
      <c r="CY367" s="156"/>
      <c r="CZ367" s="156"/>
      <c r="DA367" s="156"/>
      <c r="DB367" s="156"/>
      <c r="DC367" s="156"/>
      <c r="DD367" s="156"/>
      <c r="DE367" s="156"/>
      <c r="DF367" s="156"/>
      <c r="DG367" s="156"/>
      <c r="DH367" s="156"/>
      <c r="DI367" s="156"/>
      <c r="DJ367" s="156"/>
      <c r="DK367" s="156"/>
      <c r="DL367" s="156"/>
      <c r="DM367" s="156"/>
      <c r="DN367" s="156"/>
      <c r="DO367" s="156"/>
      <c r="DP367" s="156"/>
      <c r="DQ367" s="156"/>
      <c r="DR367" s="156"/>
      <c r="DS367" s="156"/>
      <c r="DT367" s="156"/>
      <c r="DU367" s="156"/>
      <c r="DV367" s="156"/>
      <c r="DW367" s="156"/>
      <c r="DX367" s="156"/>
      <c r="DY367" s="156"/>
      <c r="DZ367" s="156"/>
      <c r="EA367" s="156"/>
      <c r="EB367" s="156"/>
      <c r="EC367" s="156"/>
      <c r="ED367" s="156"/>
      <c r="EE367" s="156"/>
      <c r="EF367" s="156"/>
      <c r="EG367" s="156"/>
      <c r="EH367" s="156"/>
      <c r="EI367" s="156"/>
      <c r="EJ367" s="156"/>
      <c r="EK367" s="156"/>
      <c r="EL367" s="156"/>
      <c r="EM367" s="156"/>
      <c r="EN367" s="156"/>
      <c r="EO367" s="156"/>
      <c r="EP367" s="156"/>
      <c r="EQ367" s="156"/>
      <c r="ER367" s="156"/>
      <c r="ES367" s="156"/>
      <c r="ET367" s="156"/>
      <c r="EU367" s="156"/>
      <c r="EV367" s="156"/>
      <c r="EW367" s="156"/>
      <c r="EX367" s="156"/>
      <c r="EY367" s="156"/>
      <c r="EZ367" s="156"/>
      <c r="FA367" s="156"/>
      <c r="FB367" s="156"/>
      <c r="FC367" s="156"/>
      <c r="FD367" s="156"/>
      <c r="FE367" s="156"/>
      <c r="FF367" s="156"/>
      <c r="FG367" s="156"/>
      <c r="FH367" s="156"/>
      <c r="FI367" s="156"/>
      <c r="FJ367" s="156"/>
      <c r="FK367" s="156"/>
      <c r="FL367" s="156"/>
      <c r="FM367" s="156"/>
      <c r="FN367" s="156"/>
      <c r="FO367" s="156"/>
      <c r="FP367" s="156"/>
      <c r="FQ367" s="156"/>
      <c r="FR367" s="156"/>
      <c r="FS367" s="156"/>
      <c r="FT367" s="156"/>
      <c r="FU367" s="156"/>
      <c r="FV367" s="156"/>
      <c r="FW367" s="156"/>
      <c r="FX367" s="156"/>
      <c r="FY367" s="156"/>
      <c r="FZ367" s="156"/>
      <c r="GA367" s="156"/>
      <c r="GB367" s="156"/>
      <c r="GC367" s="156"/>
      <c r="GD367" s="156"/>
      <c r="GE367" s="156"/>
      <c r="GF367" s="156"/>
      <c r="GG367" s="156"/>
      <c r="GH367" s="156"/>
      <c r="GI367" s="156"/>
      <c r="GJ367" s="156"/>
      <c r="GK367" s="156"/>
      <c r="GL367" s="156"/>
      <c r="GM367" s="156"/>
      <c r="GN367" s="156"/>
      <c r="GO367" s="156"/>
      <c r="GP367" s="156"/>
      <c r="GQ367" s="156"/>
      <c r="GR367" s="156"/>
      <c r="GS367" s="156"/>
      <c r="GT367" s="156"/>
      <c r="GU367" s="156"/>
      <c r="GV367" s="156"/>
      <c r="GW367" s="156"/>
      <c r="GX367" s="156"/>
      <c r="GY367" s="156"/>
      <c r="GZ367" s="156"/>
      <c r="HA367" s="156"/>
      <c r="HB367" s="156"/>
      <c r="HC367" s="156"/>
      <c r="HD367" s="156"/>
      <c r="HE367" s="156"/>
      <c r="HF367" s="156"/>
      <c r="HG367" s="156"/>
      <c r="HH367" s="156"/>
      <c r="HI367" s="156"/>
      <c r="HJ367" s="156"/>
      <c r="HK367" s="156"/>
      <c r="HL367" s="156"/>
      <c r="HM367" s="156"/>
      <c r="HN367" s="156"/>
      <c r="HO367" s="156"/>
      <c r="HP367" s="156"/>
      <c r="HQ367" s="156"/>
      <c r="HR367" s="156"/>
      <c r="HS367" s="156"/>
      <c r="HT367" s="156"/>
      <c r="HU367" s="156"/>
      <c r="HV367" s="156"/>
      <c r="HW367" s="156"/>
      <c r="HX367" s="156"/>
      <c r="HY367" s="156"/>
      <c r="HZ367" s="156"/>
      <c r="IA367" s="156"/>
      <c r="IB367" s="156"/>
      <c r="IC367" s="156"/>
      <c r="ID367" s="156"/>
      <c r="IE367" s="156"/>
      <c r="IF367" s="156"/>
      <c r="IG367" s="156"/>
      <c r="IH367" s="156"/>
      <c r="II367" s="156"/>
      <c r="IJ367" s="156"/>
      <c r="IK367" s="156"/>
      <c r="IL367" s="156"/>
      <c r="IM367" s="156"/>
      <c r="IN367" s="156"/>
      <c r="IO367" s="156"/>
      <c r="IP367" s="156"/>
      <c r="IQ367" s="156"/>
      <c r="IR367" s="156"/>
      <c r="IS367" s="156"/>
      <c r="IT367" s="156"/>
      <c r="IU367" s="156"/>
      <c r="IV367" s="156"/>
      <c r="IW367" s="156"/>
      <c r="IX367" s="156"/>
      <c r="IY367" s="156"/>
      <c r="IZ367" s="156"/>
      <c r="JA367" s="156"/>
      <c r="JB367" s="156"/>
      <c r="JC367" s="156"/>
      <c r="JD367" s="156"/>
      <c r="JE367" s="156"/>
      <c r="JF367" s="156"/>
      <c r="JG367" s="156"/>
      <c r="JH367" s="156"/>
      <c r="JI367" s="156"/>
      <c r="JJ367" s="156"/>
      <c r="JK367" s="156"/>
      <c r="JL367" s="156"/>
      <c r="JM367" s="156"/>
      <c r="JN367" s="156"/>
      <c r="JO367" s="156"/>
      <c r="JP367" s="156"/>
      <c r="JQ367" s="156"/>
      <c r="JR367" s="156"/>
      <c r="JS367" s="156"/>
      <c r="JT367" s="156"/>
      <c r="JU367" s="156"/>
      <c r="JV367" s="156"/>
      <c r="JW367" s="156"/>
      <c r="JX367" s="156"/>
      <c r="JY367" s="156"/>
      <c r="JZ367" s="156"/>
      <c r="KA367" s="156"/>
      <c r="KB367" s="156"/>
      <c r="KC367" s="156"/>
      <c r="KD367" s="156"/>
      <c r="KE367" s="156"/>
      <c r="KF367" s="156"/>
      <c r="KG367" s="156"/>
      <c r="KH367" s="156"/>
      <c r="KI367" s="156"/>
      <c r="KJ367" s="156"/>
      <c r="KK367" s="156"/>
      <c r="KL367" s="156"/>
      <c r="KM367" s="156"/>
      <c r="KN367" s="156"/>
      <c r="KO367" s="156"/>
      <c r="KP367" s="156"/>
      <c r="KQ367" s="156"/>
      <c r="KR367" s="156"/>
      <c r="KS367" s="156"/>
      <c r="KT367" s="156"/>
      <c r="KU367" s="156"/>
      <c r="KV367" s="156"/>
      <c r="KW367" s="156"/>
      <c r="KX367" s="156"/>
      <c r="KY367" s="156"/>
      <c r="KZ367" s="156"/>
      <c r="LA367" s="156"/>
      <c r="LB367" s="156"/>
      <c r="LC367" s="156"/>
      <c r="LD367" s="156"/>
      <c r="LE367" s="156"/>
      <c r="LF367" s="156"/>
      <c r="LG367" s="156"/>
      <c r="LH367" s="156"/>
      <c r="LI367" s="156"/>
      <c r="LJ367" s="156"/>
      <c r="LK367" s="156"/>
      <c r="LL367" s="156"/>
      <c r="LM367" s="156"/>
      <c r="LN367" s="156"/>
      <c r="LO367" s="156"/>
      <c r="LP367" s="156"/>
      <c r="LQ367" s="156"/>
      <c r="LR367" s="156"/>
      <c r="LS367" s="156"/>
      <c r="LT367" s="156"/>
      <c r="LU367" s="156"/>
      <c r="LV367" s="156"/>
      <c r="LW367" s="156"/>
      <c r="LX367" s="156"/>
      <c r="LY367" s="156"/>
      <c r="LZ367" s="156"/>
      <c r="MA367" s="156"/>
      <c r="MB367" s="156"/>
      <c r="MC367" s="156"/>
      <c r="MD367" s="156"/>
      <c r="ME367" s="156"/>
      <c r="MF367" s="156"/>
      <c r="MG367" s="156"/>
      <c r="MH367" s="156"/>
      <c r="MI367" s="156"/>
      <c r="MJ367" s="156"/>
      <c r="MK367" s="156"/>
      <c r="ML367" s="156"/>
      <c r="MM367" s="156"/>
      <c r="MN367" s="156"/>
      <c r="MO367" s="156"/>
      <c r="MP367" s="156"/>
      <c r="MQ367" s="156"/>
      <c r="MR367" s="156"/>
      <c r="MS367" s="156"/>
      <c r="MT367" s="156"/>
      <c r="MU367" s="156"/>
      <c r="MV367" s="156"/>
      <c r="MW367" s="156"/>
      <c r="MX367" s="156"/>
      <c r="MY367" s="156"/>
      <c r="MZ367" s="156"/>
      <c r="NA367" s="156"/>
      <c r="NB367" s="156"/>
      <c r="NC367" s="156"/>
      <c r="ND367" s="156"/>
      <c r="NE367" s="156"/>
      <c r="NF367" s="156"/>
      <c r="NG367" s="156"/>
      <c r="NH367" s="156"/>
      <c r="NI367" s="156"/>
      <c r="NJ367" s="156"/>
      <c r="NK367" s="156"/>
      <c r="NL367" s="156"/>
      <c r="NM367" s="156"/>
      <c r="NN367" s="156"/>
      <c r="NO367" s="156"/>
      <c r="NP367" s="156"/>
      <c r="NQ367" s="156"/>
      <c r="NR367" s="156"/>
      <c r="NS367" s="156"/>
      <c r="NT367" s="156"/>
      <c r="NU367" s="156"/>
      <c r="NV367" s="156"/>
      <c r="NW367" s="156"/>
      <c r="NX367" s="156"/>
      <c r="NY367" s="156"/>
      <c r="NZ367" s="156"/>
      <c r="OA367" s="156"/>
      <c r="OB367" s="156"/>
      <c r="OC367" s="156"/>
      <c r="OD367" s="156"/>
      <c r="OE367" s="156"/>
      <c r="OF367" s="156"/>
      <c r="OG367" s="156"/>
      <c r="OH367" s="156"/>
      <c r="OI367" s="156"/>
      <c r="OJ367" s="156"/>
      <c r="OK367" s="156"/>
      <c r="OL367" s="156"/>
      <c r="OM367" s="156"/>
      <c r="ON367" s="156"/>
      <c r="OO367" s="156"/>
      <c r="OP367" s="156"/>
      <c r="OQ367" s="156"/>
      <c r="OR367" s="156"/>
      <c r="OS367" s="156"/>
      <c r="OT367" s="156"/>
      <c r="OU367" s="156"/>
      <c r="OV367" s="156"/>
      <c r="OW367" s="156"/>
      <c r="OX367" s="156"/>
      <c r="OY367" s="156"/>
      <c r="OZ367" s="156"/>
      <c r="PA367" s="156"/>
      <c r="PB367" s="156"/>
      <c r="PC367" s="156"/>
      <c r="PD367" s="156"/>
      <c r="PE367" s="156"/>
      <c r="PF367" s="156"/>
      <c r="PG367" s="156"/>
      <c r="PH367" s="156"/>
      <c r="PI367" s="156"/>
      <c r="PJ367" s="156"/>
      <c r="PK367" s="156"/>
      <c r="PL367" s="156"/>
      <c r="PM367" s="156"/>
      <c r="PN367" s="156"/>
      <c r="PO367" s="156"/>
      <c r="PP367" s="156"/>
      <c r="PQ367" s="156"/>
      <c r="PR367" s="156"/>
      <c r="PS367" s="156"/>
      <c r="PT367" s="156"/>
      <c r="PU367" s="156"/>
      <c r="PV367" s="156"/>
      <c r="PW367" s="156"/>
      <c r="PX367" s="156"/>
      <c r="PY367" s="156"/>
      <c r="PZ367" s="156"/>
      <c r="QA367" s="156"/>
      <c r="QB367" s="156"/>
      <c r="QC367" s="156"/>
      <c r="QD367" s="156"/>
      <c r="QE367" s="156"/>
      <c r="QF367" s="156"/>
      <c r="QG367" s="156"/>
      <c r="QH367" s="156"/>
      <c r="QI367" s="156"/>
      <c r="QJ367" s="156"/>
      <c r="QK367" s="156"/>
      <c r="QL367" s="156"/>
      <c r="QM367" s="156"/>
      <c r="QN367" s="156"/>
      <c r="QO367" s="156"/>
      <c r="QP367" s="156"/>
      <c r="QQ367" s="156"/>
      <c r="QR367" s="156"/>
      <c r="QS367" s="156"/>
      <c r="QT367" s="156"/>
      <c r="QU367" s="156"/>
      <c r="QV367" s="156"/>
      <c r="QW367" s="156"/>
      <c r="QX367" s="156"/>
      <c r="QY367" s="156"/>
      <c r="QZ367" s="156"/>
      <c r="RA367" s="156"/>
      <c r="RB367" s="156"/>
      <c r="RC367" s="156"/>
      <c r="RD367" s="156"/>
      <c r="RE367" s="156"/>
      <c r="RF367" s="156"/>
      <c r="RG367" s="156"/>
      <c r="RH367" s="156"/>
      <c r="RI367" s="156"/>
      <c r="RJ367" s="156"/>
      <c r="RK367" s="156"/>
      <c r="RL367" s="156"/>
      <c r="RM367" s="156"/>
    </row>
    <row r="368" spans="1:481" s="318" customFormat="1" ht="29.25">
      <c r="A368" s="297">
        <v>361</v>
      </c>
      <c r="B368" s="298"/>
      <c r="C368" s="298"/>
      <c r="D368" s="298"/>
      <c r="E368" s="299"/>
      <c r="F368" s="377">
        <v>1113227</v>
      </c>
      <c r="G368" s="378" t="s">
        <v>443</v>
      </c>
      <c r="H368" s="425" t="s">
        <v>42</v>
      </c>
      <c r="I368" s="298"/>
      <c r="J368" s="312"/>
      <c r="K368" s="313"/>
      <c r="L368" s="159">
        <f t="shared" si="13"/>
        <v>4400</v>
      </c>
      <c r="M368" s="313"/>
      <c r="N368" s="314"/>
      <c r="O368" s="362">
        <v>1300</v>
      </c>
      <c r="P368" s="314"/>
      <c r="Q368" s="315"/>
      <c r="R368" s="314"/>
      <c r="S368" s="314"/>
      <c r="T368" s="314"/>
      <c r="U368" s="314"/>
      <c r="V368" s="312"/>
      <c r="W368" s="314"/>
      <c r="X368" s="317"/>
      <c r="Y368" s="542">
        <v>610</v>
      </c>
      <c r="Z368" s="314"/>
      <c r="AA368" s="315"/>
      <c r="AB368" s="314"/>
      <c r="AC368" s="314"/>
      <c r="AD368" s="314"/>
      <c r="AE368" s="314"/>
      <c r="AF368" s="312"/>
      <c r="AG368" s="314"/>
      <c r="AH368" s="317"/>
      <c r="AI368" s="363">
        <v>550</v>
      </c>
      <c r="AJ368" s="314"/>
      <c r="AK368" s="315"/>
      <c r="AL368" s="314"/>
      <c r="AM368" s="314"/>
      <c r="AN368" s="314"/>
      <c r="AO368" s="314"/>
      <c r="AP368" s="312"/>
      <c r="AQ368" s="314"/>
      <c r="AR368" s="317"/>
      <c r="AS368" s="570">
        <v>840</v>
      </c>
      <c r="AT368" s="314"/>
      <c r="AU368" s="315"/>
      <c r="AV368" s="314"/>
      <c r="AW368" s="314"/>
      <c r="AX368" s="314"/>
      <c r="AY368" s="314"/>
      <c r="AZ368" s="312"/>
      <c r="BA368" s="314"/>
      <c r="BB368" s="317"/>
      <c r="BC368" s="579">
        <v>600</v>
      </c>
      <c r="BD368" s="314"/>
      <c r="BE368" s="315"/>
      <c r="BF368" s="314"/>
      <c r="BG368" s="314"/>
      <c r="BH368" s="314"/>
      <c r="BI368" s="314"/>
      <c r="BJ368" s="312"/>
      <c r="BK368" s="314"/>
      <c r="BL368" s="317"/>
      <c r="BM368" s="589">
        <v>500</v>
      </c>
      <c r="BN368" s="314"/>
      <c r="BO368" s="315"/>
      <c r="BP368" s="314"/>
      <c r="BQ368" s="314"/>
      <c r="BR368" s="314"/>
      <c r="BS368" s="314"/>
      <c r="BT368" s="312"/>
      <c r="BU368" s="314"/>
      <c r="BV368" s="317"/>
      <c r="BW368" s="367"/>
      <c r="BX368" s="314"/>
      <c r="BY368" s="315"/>
      <c r="BZ368" s="314"/>
      <c r="CA368" s="314"/>
      <c r="CB368" s="314"/>
      <c r="CC368" s="314"/>
      <c r="CD368" s="312"/>
      <c r="CE368" s="317"/>
      <c r="CF368" s="156"/>
      <c r="CG368" s="156"/>
      <c r="CH368" s="156"/>
      <c r="CI368" s="156"/>
      <c r="CJ368" s="156"/>
      <c r="CK368" s="156"/>
      <c r="CL368" s="156"/>
      <c r="CM368" s="156"/>
      <c r="CN368" s="156"/>
      <c r="CO368" s="156"/>
      <c r="CP368" s="156"/>
      <c r="CQ368" s="156"/>
      <c r="CR368" s="156"/>
      <c r="CS368" s="156"/>
      <c r="CT368" s="156"/>
      <c r="CU368" s="156"/>
      <c r="CV368" s="156"/>
      <c r="CW368" s="156"/>
      <c r="CX368" s="156"/>
      <c r="CY368" s="156"/>
      <c r="CZ368" s="156"/>
      <c r="DA368" s="156"/>
      <c r="DB368" s="156"/>
      <c r="DC368" s="156"/>
      <c r="DD368" s="156"/>
      <c r="DE368" s="156"/>
      <c r="DF368" s="156"/>
      <c r="DG368" s="156"/>
      <c r="DH368" s="156"/>
      <c r="DI368" s="156"/>
      <c r="DJ368" s="156"/>
      <c r="DK368" s="156"/>
      <c r="DL368" s="156"/>
      <c r="DM368" s="156"/>
      <c r="DN368" s="156"/>
      <c r="DO368" s="156"/>
      <c r="DP368" s="156"/>
      <c r="DQ368" s="156"/>
      <c r="DR368" s="156"/>
      <c r="DS368" s="156"/>
      <c r="DT368" s="156"/>
      <c r="DU368" s="156"/>
      <c r="DV368" s="156"/>
      <c r="DW368" s="156"/>
      <c r="DX368" s="156"/>
      <c r="DY368" s="156"/>
      <c r="DZ368" s="156"/>
      <c r="EA368" s="156"/>
      <c r="EB368" s="156"/>
      <c r="EC368" s="156"/>
      <c r="ED368" s="156"/>
      <c r="EE368" s="156"/>
      <c r="EF368" s="156"/>
      <c r="EG368" s="156"/>
      <c r="EH368" s="156"/>
      <c r="EI368" s="156"/>
      <c r="EJ368" s="156"/>
      <c r="EK368" s="156"/>
      <c r="EL368" s="156"/>
      <c r="EM368" s="156"/>
      <c r="EN368" s="156"/>
      <c r="EO368" s="156"/>
      <c r="EP368" s="156"/>
      <c r="EQ368" s="156"/>
      <c r="ER368" s="156"/>
      <c r="ES368" s="156"/>
      <c r="ET368" s="156"/>
      <c r="EU368" s="156"/>
      <c r="EV368" s="156"/>
      <c r="EW368" s="156"/>
      <c r="EX368" s="156"/>
      <c r="EY368" s="156"/>
      <c r="EZ368" s="156"/>
      <c r="FA368" s="156"/>
      <c r="FB368" s="156"/>
      <c r="FC368" s="156"/>
      <c r="FD368" s="156"/>
      <c r="FE368" s="156"/>
      <c r="FF368" s="156"/>
      <c r="FG368" s="156"/>
      <c r="FH368" s="156"/>
      <c r="FI368" s="156"/>
      <c r="FJ368" s="156"/>
      <c r="FK368" s="156"/>
      <c r="FL368" s="156"/>
      <c r="FM368" s="156"/>
      <c r="FN368" s="156"/>
      <c r="FO368" s="156"/>
      <c r="FP368" s="156"/>
      <c r="FQ368" s="156"/>
      <c r="FR368" s="156"/>
      <c r="FS368" s="156"/>
      <c r="FT368" s="156"/>
      <c r="FU368" s="156"/>
      <c r="FV368" s="156"/>
      <c r="FW368" s="156"/>
      <c r="FX368" s="156"/>
      <c r="FY368" s="156"/>
      <c r="FZ368" s="156"/>
      <c r="GA368" s="156"/>
      <c r="GB368" s="156"/>
      <c r="GC368" s="156"/>
      <c r="GD368" s="156"/>
      <c r="GE368" s="156"/>
      <c r="GF368" s="156"/>
      <c r="GG368" s="156"/>
      <c r="GH368" s="156"/>
      <c r="GI368" s="156"/>
      <c r="GJ368" s="156"/>
      <c r="GK368" s="156"/>
      <c r="GL368" s="156"/>
      <c r="GM368" s="156"/>
      <c r="GN368" s="156"/>
      <c r="GO368" s="156"/>
      <c r="GP368" s="156"/>
      <c r="GQ368" s="156"/>
      <c r="GR368" s="156"/>
      <c r="GS368" s="156"/>
      <c r="GT368" s="156"/>
      <c r="GU368" s="156"/>
      <c r="GV368" s="156"/>
      <c r="GW368" s="156"/>
      <c r="GX368" s="156"/>
      <c r="GY368" s="156"/>
      <c r="GZ368" s="156"/>
      <c r="HA368" s="156"/>
      <c r="HB368" s="156"/>
      <c r="HC368" s="156"/>
      <c r="HD368" s="156"/>
      <c r="HE368" s="156"/>
      <c r="HF368" s="156"/>
      <c r="HG368" s="156"/>
      <c r="HH368" s="156"/>
      <c r="HI368" s="156"/>
      <c r="HJ368" s="156"/>
      <c r="HK368" s="156"/>
      <c r="HL368" s="156"/>
      <c r="HM368" s="156"/>
      <c r="HN368" s="156"/>
      <c r="HO368" s="156"/>
      <c r="HP368" s="156"/>
      <c r="HQ368" s="156"/>
      <c r="HR368" s="156"/>
      <c r="HS368" s="156"/>
      <c r="HT368" s="156"/>
      <c r="HU368" s="156"/>
      <c r="HV368" s="156"/>
      <c r="HW368" s="156"/>
      <c r="HX368" s="156"/>
      <c r="HY368" s="156"/>
      <c r="HZ368" s="156"/>
      <c r="IA368" s="156"/>
      <c r="IB368" s="156"/>
      <c r="IC368" s="156"/>
      <c r="ID368" s="156"/>
      <c r="IE368" s="156"/>
      <c r="IF368" s="156"/>
      <c r="IG368" s="156"/>
      <c r="IH368" s="156"/>
      <c r="II368" s="156"/>
      <c r="IJ368" s="156"/>
      <c r="IK368" s="156"/>
      <c r="IL368" s="156"/>
      <c r="IM368" s="156"/>
      <c r="IN368" s="156"/>
      <c r="IO368" s="156"/>
      <c r="IP368" s="156"/>
      <c r="IQ368" s="156"/>
      <c r="IR368" s="156"/>
      <c r="IS368" s="156"/>
      <c r="IT368" s="156"/>
      <c r="IU368" s="156"/>
      <c r="IV368" s="156"/>
      <c r="IW368" s="156"/>
      <c r="IX368" s="156"/>
      <c r="IY368" s="156"/>
      <c r="IZ368" s="156"/>
      <c r="JA368" s="156"/>
      <c r="JB368" s="156"/>
      <c r="JC368" s="156"/>
      <c r="JD368" s="156"/>
      <c r="JE368" s="156"/>
      <c r="JF368" s="156"/>
      <c r="JG368" s="156"/>
      <c r="JH368" s="156"/>
      <c r="JI368" s="156"/>
      <c r="JJ368" s="156"/>
      <c r="JK368" s="156"/>
      <c r="JL368" s="156"/>
      <c r="JM368" s="156"/>
      <c r="JN368" s="156"/>
      <c r="JO368" s="156"/>
      <c r="JP368" s="156"/>
      <c r="JQ368" s="156"/>
      <c r="JR368" s="156"/>
      <c r="JS368" s="156"/>
      <c r="JT368" s="156"/>
      <c r="JU368" s="156"/>
      <c r="JV368" s="156"/>
      <c r="JW368" s="156"/>
      <c r="JX368" s="156"/>
      <c r="JY368" s="156"/>
      <c r="JZ368" s="156"/>
      <c r="KA368" s="156"/>
      <c r="KB368" s="156"/>
      <c r="KC368" s="156"/>
      <c r="KD368" s="156"/>
      <c r="KE368" s="156"/>
      <c r="KF368" s="156"/>
      <c r="KG368" s="156"/>
      <c r="KH368" s="156"/>
      <c r="KI368" s="156"/>
      <c r="KJ368" s="156"/>
      <c r="KK368" s="156"/>
      <c r="KL368" s="156"/>
      <c r="KM368" s="156"/>
      <c r="KN368" s="156"/>
      <c r="KO368" s="156"/>
      <c r="KP368" s="156"/>
      <c r="KQ368" s="156"/>
      <c r="KR368" s="156"/>
      <c r="KS368" s="156"/>
      <c r="KT368" s="156"/>
      <c r="KU368" s="156"/>
      <c r="KV368" s="156"/>
      <c r="KW368" s="156"/>
      <c r="KX368" s="156"/>
      <c r="KY368" s="156"/>
      <c r="KZ368" s="156"/>
      <c r="LA368" s="156"/>
      <c r="LB368" s="156"/>
      <c r="LC368" s="156"/>
      <c r="LD368" s="156"/>
      <c r="LE368" s="156"/>
      <c r="LF368" s="156"/>
      <c r="LG368" s="156"/>
      <c r="LH368" s="156"/>
      <c r="LI368" s="156"/>
      <c r="LJ368" s="156"/>
      <c r="LK368" s="156"/>
      <c r="LL368" s="156"/>
      <c r="LM368" s="156"/>
      <c r="LN368" s="156"/>
      <c r="LO368" s="156"/>
      <c r="LP368" s="156"/>
      <c r="LQ368" s="156"/>
      <c r="LR368" s="156"/>
      <c r="LS368" s="156"/>
      <c r="LT368" s="156"/>
      <c r="LU368" s="156"/>
      <c r="LV368" s="156"/>
      <c r="LW368" s="156"/>
      <c r="LX368" s="156"/>
      <c r="LY368" s="156"/>
      <c r="LZ368" s="156"/>
      <c r="MA368" s="156"/>
      <c r="MB368" s="156"/>
      <c r="MC368" s="156"/>
      <c r="MD368" s="156"/>
      <c r="ME368" s="156"/>
      <c r="MF368" s="156"/>
      <c r="MG368" s="156"/>
      <c r="MH368" s="156"/>
      <c r="MI368" s="156"/>
      <c r="MJ368" s="156"/>
      <c r="MK368" s="156"/>
      <c r="ML368" s="156"/>
      <c r="MM368" s="156"/>
      <c r="MN368" s="156"/>
      <c r="MO368" s="156"/>
      <c r="MP368" s="156"/>
      <c r="MQ368" s="156"/>
      <c r="MR368" s="156"/>
      <c r="MS368" s="156"/>
      <c r="MT368" s="156"/>
      <c r="MU368" s="156"/>
      <c r="MV368" s="156"/>
      <c r="MW368" s="156"/>
      <c r="MX368" s="156"/>
      <c r="MY368" s="156"/>
      <c r="MZ368" s="156"/>
      <c r="NA368" s="156"/>
      <c r="NB368" s="156"/>
      <c r="NC368" s="156"/>
      <c r="ND368" s="156"/>
      <c r="NE368" s="156"/>
      <c r="NF368" s="156"/>
      <c r="NG368" s="156"/>
      <c r="NH368" s="156"/>
      <c r="NI368" s="156"/>
      <c r="NJ368" s="156"/>
      <c r="NK368" s="156"/>
      <c r="NL368" s="156"/>
      <c r="NM368" s="156"/>
      <c r="NN368" s="156"/>
      <c r="NO368" s="156"/>
      <c r="NP368" s="156"/>
      <c r="NQ368" s="156"/>
      <c r="NR368" s="156"/>
      <c r="NS368" s="156"/>
      <c r="NT368" s="156"/>
      <c r="NU368" s="156"/>
      <c r="NV368" s="156"/>
      <c r="NW368" s="156"/>
      <c r="NX368" s="156"/>
      <c r="NY368" s="156"/>
      <c r="NZ368" s="156"/>
      <c r="OA368" s="156"/>
      <c r="OB368" s="156"/>
      <c r="OC368" s="156"/>
      <c r="OD368" s="156"/>
      <c r="OE368" s="156"/>
      <c r="OF368" s="156"/>
      <c r="OG368" s="156"/>
      <c r="OH368" s="156"/>
      <c r="OI368" s="156"/>
      <c r="OJ368" s="156"/>
      <c r="OK368" s="156"/>
      <c r="OL368" s="156"/>
      <c r="OM368" s="156"/>
      <c r="ON368" s="156"/>
      <c r="OO368" s="156"/>
      <c r="OP368" s="156"/>
      <c r="OQ368" s="156"/>
      <c r="OR368" s="156"/>
      <c r="OS368" s="156"/>
      <c r="OT368" s="156"/>
      <c r="OU368" s="156"/>
      <c r="OV368" s="156"/>
      <c r="OW368" s="156"/>
      <c r="OX368" s="156"/>
      <c r="OY368" s="156"/>
      <c r="OZ368" s="156"/>
      <c r="PA368" s="156"/>
      <c r="PB368" s="156"/>
      <c r="PC368" s="156"/>
      <c r="PD368" s="156"/>
      <c r="PE368" s="156"/>
      <c r="PF368" s="156"/>
      <c r="PG368" s="156"/>
      <c r="PH368" s="156"/>
      <c r="PI368" s="156"/>
      <c r="PJ368" s="156"/>
      <c r="PK368" s="156"/>
      <c r="PL368" s="156"/>
      <c r="PM368" s="156"/>
      <c r="PN368" s="156"/>
      <c r="PO368" s="156"/>
      <c r="PP368" s="156"/>
      <c r="PQ368" s="156"/>
      <c r="PR368" s="156"/>
      <c r="PS368" s="156"/>
      <c r="PT368" s="156"/>
      <c r="PU368" s="156"/>
      <c r="PV368" s="156"/>
      <c r="PW368" s="156"/>
      <c r="PX368" s="156"/>
      <c r="PY368" s="156"/>
      <c r="PZ368" s="156"/>
      <c r="QA368" s="156"/>
      <c r="QB368" s="156"/>
      <c r="QC368" s="156"/>
      <c r="QD368" s="156"/>
      <c r="QE368" s="156"/>
      <c r="QF368" s="156"/>
      <c r="QG368" s="156"/>
      <c r="QH368" s="156"/>
      <c r="QI368" s="156"/>
      <c r="QJ368" s="156"/>
      <c r="QK368" s="156"/>
      <c r="QL368" s="156"/>
      <c r="QM368" s="156"/>
      <c r="QN368" s="156"/>
      <c r="QO368" s="156"/>
      <c r="QP368" s="156"/>
      <c r="QQ368" s="156"/>
      <c r="QR368" s="156"/>
      <c r="QS368" s="156"/>
      <c r="QT368" s="156"/>
      <c r="QU368" s="156"/>
      <c r="QV368" s="156"/>
      <c r="QW368" s="156"/>
      <c r="QX368" s="156"/>
      <c r="QY368" s="156"/>
      <c r="QZ368" s="156"/>
      <c r="RA368" s="156"/>
      <c r="RB368" s="156"/>
      <c r="RC368" s="156"/>
      <c r="RD368" s="156"/>
      <c r="RE368" s="156"/>
      <c r="RF368" s="156"/>
      <c r="RG368" s="156"/>
      <c r="RH368" s="156"/>
      <c r="RI368" s="156"/>
      <c r="RJ368" s="156"/>
      <c r="RK368" s="156"/>
      <c r="RL368" s="156"/>
      <c r="RM368" s="156"/>
    </row>
    <row r="369" spans="1:481" s="318" customFormat="1" ht="29.25">
      <c r="A369" s="297">
        <v>362</v>
      </c>
      <c r="B369" s="298"/>
      <c r="C369" s="298"/>
      <c r="D369" s="298"/>
      <c r="E369" s="299"/>
      <c r="F369" s="419">
        <v>1113228</v>
      </c>
      <c r="G369" s="378" t="s">
        <v>444</v>
      </c>
      <c r="H369" s="425" t="s">
        <v>42</v>
      </c>
      <c r="I369" s="298"/>
      <c r="J369" s="312"/>
      <c r="K369" s="313"/>
      <c r="L369" s="159">
        <f t="shared" si="13"/>
        <v>4470</v>
      </c>
      <c r="M369" s="313"/>
      <c r="N369" s="314"/>
      <c r="O369" s="362">
        <v>1300</v>
      </c>
      <c r="P369" s="314"/>
      <c r="Q369" s="315"/>
      <c r="R369" s="314"/>
      <c r="S369" s="314"/>
      <c r="T369" s="314"/>
      <c r="U369" s="314"/>
      <c r="V369" s="312"/>
      <c r="W369" s="314"/>
      <c r="X369" s="317"/>
      <c r="Y369" s="542">
        <v>600</v>
      </c>
      <c r="Z369" s="314"/>
      <c r="AA369" s="315"/>
      <c r="AB369" s="314"/>
      <c r="AC369" s="314"/>
      <c r="AD369" s="314"/>
      <c r="AE369" s="314"/>
      <c r="AF369" s="312"/>
      <c r="AG369" s="314"/>
      <c r="AH369" s="317"/>
      <c r="AI369" s="363">
        <v>550</v>
      </c>
      <c r="AJ369" s="314"/>
      <c r="AK369" s="315"/>
      <c r="AL369" s="314"/>
      <c r="AM369" s="314"/>
      <c r="AN369" s="314"/>
      <c r="AO369" s="314"/>
      <c r="AP369" s="312"/>
      <c r="AQ369" s="314"/>
      <c r="AR369" s="317"/>
      <c r="AS369" s="570">
        <v>820</v>
      </c>
      <c r="AT369" s="314"/>
      <c r="AU369" s="315"/>
      <c r="AV369" s="314"/>
      <c r="AW369" s="314"/>
      <c r="AX369" s="314"/>
      <c r="AY369" s="314"/>
      <c r="AZ369" s="312"/>
      <c r="BA369" s="314"/>
      <c r="BB369" s="317"/>
      <c r="BC369" s="579">
        <v>600</v>
      </c>
      <c r="BD369" s="314"/>
      <c r="BE369" s="315"/>
      <c r="BF369" s="314"/>
      <c r="BG369" s="314"/>
      <c r="BH369" s="314"/>
      <c r="BI369" s="314"/>
      <c r="BJ369" s="312"/>
      <c r="BK369" s="314"/>
      <c r="BL369" s="317"/>
      <c r="BM369" s="589">
        <v>600</v>
      </c>
      <c r="BN369" s="314"/>
      <c r="BO369" s="315"/>
      <c r="BP369" s="314"/>
      <c r="BQ369" s="314"/>
      <c r="BR369" s="314"/>
      <c r="BS369" s="314"/>
      <c r="BT369" s="312"/>
      <c r="BU369" s="314"/>
      <c r="BV369" s="317"/>
      <c r="BW369" s="367"/>
      <c r="BX369" s="314"/>
      <c r="BY369" s="315"/>
      <c r="BZ369" s="314"/>
      <c r="CA369" s="314"/>
      <c r="CB369" s="314"/>
      <c r="CC369" s="314"/>
      <c r="CD369" s="312"/>
      <c r="CE369" s="317"/>
      <c r="CF369" s="156"/>
      <c r="CG369" s="156"/>
      <c r="CH369" s="156"/>
      <c r="CI369" s="156"/>
      <c r="CJ369" s="156"/>
      <c r="CK369" s="156"/>
      <c r="CL369" s="156"/>
      <c r="CM369" s="156"/>
      <c r="CN369" s="156"/>
      <c r="CO369" s="156"/>
      <c r="CP369" s="156"/>
      <c r="CQ369" s="156"/>
      <c r="CR369" s="156"/>
      <c r="CS369" s="156"/>
      <c r="CT369" s="156"/>
      <c r="CU369" s="156"/>
      <c r="CV369" s="156"/>
      <c r="CW369" s="156"/>
      <c r="CX369" s="156"/>
      <c r="CY369" s="156"/>
      <c r="CZ369" s="156"/>
      <c r="DA369" s="156"/>
      <c r="DB369" s="156"/>
      <c r="DC369" s="156"/>
      <c r="DD369" s="156"/>
      <c r="DE369" s="156"/>
      <c r="DF369" s="156"/>
      <c r="DG369" s="156"/>
      <c r="DH369" s="156"/>
      <c r="DI369" s="156"/>
      <c r="DJ369" s="156"/>
      <c r="DK369" s="156"/>
      <c r="DL369" s="156"/>
      <c r="DM369" s="156"/>
      <c r="DN369" s="156"/>
      <c r="DO369" s="156"/>
      <c r="DP369" s="156"/>
      <c r="DQ369" s="156"/>
      <c r="DR369" s="156"/>
      <c r="DS369" s="156"/>
      <c r="DT369" s="156"/>
      <c r="DU369" s="156"/>
      <c r="DV369" s="156"/>
      <c r="DW369" s="156"/>
      <c r="DX369" s="156"/>
      <c r="DY369" s="156"/>
      <c r="DZ369" s="156"/>
      <c r="EA369" s="156"/>
      <c r="EB369" s="156"/>
      <c r="EC369" s="156"/>
      <c r="ED369" s="156"/>
      <c r="EE369" s="156"/>
      <c r="EF369" s="156"/>
      <c r="EG369" s="156"/>
      <c r="EH369" s="156"/>
      <c r="EI369" s="156"/>
      <c r="EJ369" s="156"/>
      <c r="EK369" s="156"/>
      <c r="EL369" s="156"/>
      <c r="EM369" s="156"/>
      <c r="EN369" s="156"/>
      <c r="EO369" s="156"/>
      <c r="EP369" s="156"/>
      <c r="EQ369" s="156"/>
      <c r="ER369" s="156"/>
      <c r="ES369" s="156"/>
      <c r="ET369" s="156"/>
      <c r="EU369" s="156"/>
      <c r="EV369" s="156"/>
      <c r="EW369" s="156"/>
      <c r="EX369" s="156"/>
      <c r="EY369" s="156"/>
      <c r="EZ369" s="156"/>
      <c r="FA369" s="156"/>
      <c r="FB369" s="156"/>
      <c r="FC369" s="156"/>
      <c r="FD369" s="156"/>
      <c r="FE369" s="156"/>
      <c r="FF369" s="156"/>
      <c r="FG369" s="156"/>
      <c r="FH369" s="156"/>
      <c r="FI369" s="156"/>
      <c r="FJ369" s="156"/>
      <c r="FK369" s="156"/>
      <c r="FL369" s="156"/>
      <c r="FM369" s="156"/>
      <c r="FN369" s="156"/>
      <c r="FO369" s="156"/>
      <c r="FP369" s="156"/>
      <c r="FQ369" s="156"/>
      <c r="FR369" s="156"/>
      <c r="FS369" s="156"/>
      <c r="FT369" s="156"/>
      <c r="FU369" s="156"/>
      <c r="FV369" s="156"/>
      <c r="FW369" s="156"/>
      <c r="FX369" s="156"/>
      <c r="FY369" s="156"/>
      <c r="FZ369" s="156"/>
      <c r="GA369" s="156"/>
      <c r="GB369" s="156"/>
      <c r="GC369" s="156"/>
      <c r="GD369" s="156"/>
      <c r="GE369" s="156"/>
      <c r="GF369" s="156"/>
      <c r="GG369" s="156"/>
      <c r="GH369" s="156"/>
      <c r="GI369" s="156"/>
      <c r="GJ369" s="156"/>
      <c r="GK369" s="156"/>
      <c r="GL369" s="156"/>
      <c r="GM369" s="156"/>
      <c r="GN369" s="156"/>
      <c r="GO369" s="156"/>
      <c r="GP369" s="156"/>
      <c r="GQ369" s="156"/>
      <c r="GR369" s="156"/>
      <c r="GS369" s="156"/>
      <c r="GT369" s="156"/>
      <c r="GU369" s="156"/>
      <c r="GV369" s="156"/>
      <c r="GW369" s="156"/>
      <c r="GX369" s="156"/>
      <c r="GY369" s="156"/>
      <c r="GZ369" s="156"/>
      <c r="HA369" s="156"/>
      <c r="HB369" s="156"/>
      <c r="HC369" s="156"/>
      <c r="HD369" s="156"/>
      <c r="HE369" s="156"/>
      <c r="HF369" s="156"/>
      <c r="HG369" s="156"/>
      <c r="HH369" s="156"/>
      <c r="HI369" s="156"/>
      <c r="HJ369" s="156"/>
      <c r="HK369" s="156"/>
      <c r="HL369" s="156"/>
      <c r="HM369" s="156"/>
      <c r="HN369" s="156"/>
      <c r="HO369" s="156"/>
      <c r="HP369" s="156"/>
      <c r="HQ369" s="156"/>
      <c r="HR369" s="156"/>
      <c r="HS369" s="156"/>
      <c r="HT369" s="156"/>
      <c r="HU369" s="156"/>
      <c r="HV369" s="156"/>
      <c r="HW369" s="156"/>
      <c r="HX369" s="156"/>
      <c r="HY369" s="156"/>
      <c r="HZ369" s="156"/>
      <c r="IA369" s="156"/>
      <c r="IB369" s="156"/>
      <c r="IC369" s="156"/>
      <c r="ID369" s="156"/>
      <c r="IE369" s="156"/>
      <c r="IF369" s="156"/>
      <c r="IG369" s="156"/>
      <c r="IH369" s="156"/>
      <c r="II369" s="156"/>
      <c r="IJ369" s="156"/>
      <c r="IK369" s="156"/>
      <c r="IL369" s="156"/>
      <c r="IM369" s="156"/>
      <c r="IN369" s="156"/>
      <c r="IO369" s="156"/>
      <c r="IP369" s="156"/>
      <c r="IQ369" s="156"/>
      <c r="IR369" s="156"/>
      <c r="IS369" s="156"/>
      <c r="IT369" s="156"/>
      <c r="IU369" s="156"/>
      <c r="IV369" s="156"/>
      <c r="IW369" s="156"/>
      <c r="IX369" s="156"/>
      <c r="IY369" s="156"/>
      <c r="IZ369" s="156"/>
      <c r="JA369" s="156"/>
      <c r="JB369" s="156"/>
      <c r="JC369" s="156"/>
      <c r="JD369" s="156"/>
      <c r="JE369" s="156"/>
      <c r="JF369" s="156"/>
      <c r="JG369" s="156"/>
      <c r="JH369" s="156"/>
      <c r="JI369" s="156"/>
      <c r="JJ369" s="156"/>
      <c r="JK369" s="156"/>
      <c r="JL369" s="156"/>
      <c r="JM369" s="156"/>
      <c r="JN369" s="156"/>
      <c r="JO369" s="156"/>
      <c r="JP369" s="156"/>
      <c r="JQ369" s="156"/>
      <c r="JR369" s="156"/>
      <c r="JS369" s="156"/>
      <c r="JT369" s="156"/>
      <c r="JU369" s="156"/>
      <c r="JV369" s="156"/>
      <c r="JW369" s="156"/>
      <c r="JX369" s="156"/>
      <c r="JY369" s="156"/>
      <c r="JZ369" s="156"/>
      <c r="KA369" s="156"/>
      <c r="KB369" s="156"/>
      <c r="KC369" s="156"/>
      <c r="KD369" s="156"/>
      <c r="KE369" s="156"/>
      <c r="KF369" s="156"/>
      <c r="KG369" s="156"/>
      <c r="KH369" s="156"/>
      <c r="KI369" s="156"/>
      <c r="KJ369" s="156"/>
      <c r="KK369" s="156"/>
      <c r="KL369" s="156"/>
      <c r="KM369" s="156"/>
      <c r="KN369" s="156"/>
      <c r="KO369" s="156"/>
      <c r="KP369" s="156"/>
      <c r="KQ369" s="156"/>
      <c r="KR369" s="156"/>
      <c r="KS369" s="156"/>
      <c r="KT369" s="156"/>
      <c r="KU369" s="156"/>
      <c r="KV369" s="156"/>
      <c r="KW369" s="156"/>
      <c r="KX369" s="156"/>
      <c r="KY369" s="156"/>
      <c r="KZ369" s="156"/>
      <c r="LA369" s="156"/>
      <c r="LB369" s="156"/>
      <c r="LC369" s="156"/>
      <c r="LD369" s="156"/>
      <c r="LE369" s="156"/>
      <c r="LF369" s="156"/>
      <c r="LG369" s="156"/>
      <c r="LH369" s="156"/>
      <c r="LI369" s="156"/>
      <c r="LJ369" s="156"/>
      <c r="LK369" s="156"/>
      <c r="LL369" s="156"/>
      <c r="LM369" s="156"/>
      <c r="LN369" s="156"/>
      <c r="LO369" s="156"/>
      <c r="LP369" s="156"/>
      <c r="LQ369" s="156"/>
      <c r="LR369" s="156"/>
      <c r="LS369" s="156"/>
      <c r="LT369" s="156"/>
      <c r="LU369" s="156"/>
      <c r="LV369" s="156"/>
      <c r="LW369" s="156"/>
      <c r="LX369" s="156"/>
      <c r="LY369" s="156"/>
      <c r="LZ369" s="156"/>
      <c r="MA369" s="156"/>
      <c r="MB369" s="156"/>
      <c r="MC369" s="156"/>
      <c r="MD369" s="156"/>
      <c r="ME369" s="156"/>
      <c r="MF369" s="156"/>
      <c r="MG369" s="156"/>
      <c r="MH369" s="156"/>
      <c r="MI369" s="156"/>
      <c r="MJ369" s="156"/>
      <c r="MK369" s="156"/>
      <c r="ML369" s="156"/>
      <c r="MM369" s="156"/>
      <c r="MN369" s="156"/>
      <c r="MO369" s="156"/>
      <c r="MP369" s="156"/>
      <c r="MQ369" s="156"/>
      <c r="MR369" s="156"/>
      <c r="MS369" s="156"/>
      <c r="MT369" s="156"/>
      <c r="MU369" s="156"/>
      <c r="MV369" s="156"/>
      <c r="MW369" s="156"/>
      <c r="MX369" s="156"/>
      <c r="MY369" s="156"/>
      <c r="MZ369" s="156"/>
      <c r="NA369" s="156"/>
      <c r="NB369" s="156"/>
      <c r="NC369" s="156"/>
      <c r="ND369" s="156"/>
      <c r="NE369" s="156"/>
      <c r="NF369" s="156"/>
      <c r="NG369" s="156"/>
      <c r="NH369" s="156"/>
      <c r="NI369" s="156"/>
      <c r="NJ369" s="156"/>
      <c r="NK369" s="156"/>
      <c r="NL369" s="156"/>
      <c r="NM369" s="156"/>
      <c r="NN369" s="156"/>
      <c r="NO369" s="156"/>
      <c r="NP369" s="156"/>
      <c r="NQ369" s="156"/>
      <c r="NR369" s="156"/>
      <c r="NS369" s="156"/>
      <c r="NT369" s="156"/>
      <c r="NU369" s="156"/>
      <c r="NV369" s="156"/>
      <c r="NW369" s="156"/>
      <c r="NX369" s="156"/>
      <c r="NY369" s="156"/>
      <c r="NZ369" s="156"/>
      <c r="OA369" s="156"/>
      <c r="OB369" s="156"/>
      <c r="OC369" s="156"/>
      <c r="OD369" s="156"/>
      <c r="OE369" s="156"/>
      <c r="OF369" s="156"/>
      <c r="OG369" s="156"/>
      <c r="OH369" s="156"/>
      <c r="OI369" s="156"/>
      <c r="OJ369" s="156"/>
      <c r="OK369" s="156"/>
      <c r="OL369" s="156"/>
      <c r="OM369" s="156"/>
      <c r="ON369" s="156"/>
      <c r="OO369" s="156"/>
      <c r="OP369" s="156"/>
      <c r="OQ369" s="156"/>
      <c r="OR369" s="156"/>
      <c r="OS369" s="156"/>
      <c r="OT369" s="156"/>
      <c r="OU369" s="156"/>
      <c r="OV369" s="156"/>
      <c r="OW369" s="156"/>
      <c r="OX369" s="156"/>
      <c r="OY369" s="156"/>
      <c r="OZ369" s="156"/>
      <c r="PA369" s="156"/>
      <c r="PB369" s="156"/>
      <c r="PC369" s="156"/>
      <c r="PD369" s="156"/>
      <c r="PE369" s="156"/>
      <c r="PF369" s="156"/>
      <c r="PG369" s="156"/>
      <c r="PH369" s="156"/>
      <c r="PI369" s="156"/>
      <c r="PJ369" s="156"/>
      <c r="PK369" s="156"/>
      <c r="PL369" s="156"/>
      <c r="PM369" s="156"/>
      <c r="PN369" s="156"/>
      <c r="PO369" s="156"/>
      <c r="PP369" s="156"/>
      <c r="PQ369" s="156"/>
      <c r="PR369" s="156"/>
      <c r="PS369" s="156"/>
      <c r="PT369" s="156"/>
      <c r="PU369" s="156"/>
      <c r="PV369" s="156"/>
      <c r="PW369" s="156"/>
      <c r="PX369" s="156"/>
      <c r="PY369" s="156"/>
      <c r="PZ369" s="156"/>
      <c r="QA369" s="156"/>
      <c r="QB369" s="156"/>
      <c r="QC369" s="156"/>
      <c r="QD369" s="156"/>
      <c r="QE369" s="156"/>
      <c r="QF369" s="156"/>
      <c r="QG369" s="156"/>
      <c r="QH369" s="156"/>
      <c r="QI369" s="156"/>
      <c r="QJ369" s="156"/>
      <c r="QK369" s="156"/>
      <c r="QL369" s="156"/>
      <c r="QM369" s="156"/>
      <c r="QN369" s="156"/>
      <c r="QO369" s="156"/>
      <c r="QP369" s="156"/>
      <c r="QQ369" s="156"/>
      <c r="QR369" s="156"/>
      <c r="QS369" s="156"/>
      <c r="QT369" s="156"/>
      <c r="QU369" s="156"/>
      <c r="QV369" s="156"/>
      <c r="QW369" s="156"/>
      <c r="QX369" s="156"/>
      <c r="QY369" s="156"/>
      <c r="QZ369" s="156"/>
      <c r="RA369" s="156"/>
      <c r="RB369" s="156"/>
      <c r="RC369" s="156"/>
      <c r="RD369" s="156"/>
      <c r="RE369" s="156"/>
      <c r="RF369" s="156"/>
      <c r="RG369" s="156"/>
      <c r="RH369" s="156"/>
      <c r="RI369" s="156"/>
      <c r="RJ369" s="156"/>
      <c r="RK369" s="156"/>
      <c r="RL369" s="156"/>
      <c r="RM369" s="156"/>
    </row>
    <row r="370" spans="1:481" s="318" customFormat="1" ht="26.25" hidden="1">
      <c r="A370" s="297"/>
      <c r="B370" s="298"/>
      <c r="C370" s="298"/>
      <c r="D370" s="298"/>
      <c r="E370" s="482"/>
      <c r="F370" s="533">
        <v>20059413</v>
      </c>
      <c r="G370" s="485" t="s">
        <v>447</v>
      </c>
      <c r="H370" s="478" t="s">
        <v>69</v>
      </c>
      <c r="I370" s="298"/>
      <c r="J370" s="312"/>
      <c r="K370" s="313"/>
      <c r="L370" s="177">
        <f t="shared" si="13"/>
        <v>3600</v>
      </c>
      <c r="M370" s="313"/>
      <c r="N370" s="314"/>
      <c r="O370" s="362">
        <v>500</v>
      </c>
      <c r="P370" s="314"/>
      <c r="Q370" s="315"/>
      <c r="R370" s="314"/>
      <c r="S370" s="314"/>
      <c r="T370" s="314"/>
      <c r="U370" s="314"/>
      <c r="V370" s="312"/>
      <c r="W370" s="314"/>
      <c r="X370" s="317"/>
      <c r="Y370" s="364">
        <v>500</v>
      </c>
      <c r="Z370" s="314"/>
      <c r="AA370" s="315"/>
      <c r="AB370" s="314"/>
      <c r="AC370" s="314"/>
      <c r="AD370" s="314"/>
      <c r="AE370" s="314"/>
      <c r="AF370" s="312"/>
      <c r="AG370" s="314"/>
      <c r="AH370" s="317"/>
      <c r="AI370" s="363">
        <v>500</v>
      </c>
      <c r="AJ370" s="314"/>
      <c r="AK370" s="315"/>
      <c r="AL370" s="314"/>
      <c r="AM370" s="314"/>
      <c r="AN370" s="314"/>
      <c r="AO370" s="314"/>
      <c r="AP370" s="312"/>
      <c r="AQ370" s="314"/>
      <c r="AR370" s="317"/>
      <c r="AS370" s="365">
        <v>700</v>
      </c>
      <c r="AT370" s="314"/>
      <c r="AU370" s="315"/>
      <c r="AV370" s="314"/>
      <c r="AW370" s="314"/>
      <c r="AX370" s="314"/>
      <c r="AY370" s="314"/>
      <c r="AZ370" s="312"/>
      <c r="BA370" s="314"/>
      <c r="BB370" s="317"/>
      <c r="BC370" s="366">
        <v>700</v>
      </c>
      <c r="BD370" s="314"/>
      <c r="BE370" s="315"/>
      <c r="BF370" s="314"/>
      <c r="BG370" s="314"/>
      <c r="BH370" s="314"/>
      <c r="BI370" s="314"/>
      <c r="BJ370" s="312"/>
      <c r="BK370" s="314"/>
      <c r="BL370" s="317"/>
      <c r="BM370" s="424">
        <v>700</v>
      </c>
      <c r="BN370" s="314"/>
      <c r="BO370" s="315"/>
      <c r="BP370" s="314"/>
      <c r="BQ370" s="314"/>
      <c r="BR370" s="314"/>
      <c r="BS370" s="314"/>
      <c r="BT370" s="312"/>
      <c r="BU370" s="314"/>
      <c r="BV370" s="317"/>
      <c r="BW370" s="367"/>
      <c r="BX370" s="314"/>
      <c r="BY370" s="315"/>
      <c r="BZ370" s="314"/>
      <c r="CA370" s="314"/>
      <c r="CB370" s="314"/>
      <c r="CC370" s="314"/>
      <c r="CD370" s="312"/>
      <c r="CE370" s="317"/>
      <c r="CF370" s="156"/>
      <c r="CG370" s="156"/>
      <c r="CH370" s="156"/>
      <c r="CI370" s="156"/>
      <c r="CJ370" s="156"/>
      <c r="CK370" s="156"/>
      <c r="CL370" s="156"/>
      <c r="CM370" s="156"/>
      <c r="CN370" s="156"/>
      <c r="CO370" s="156"/>
      <c r="CP370" s="156"/>
      <c r="CQ370" s="156"/>
      <c r="CR370" s="156"/>
      <c r="CS370" s="156"/>
      <c r="CT370" s="156"/>
      <c r="CU370" s="156"/>
      <c r="CV370" s="156"/>
      <c r="CW370" s="156"/>
      <c r="CX370" s="156"/>
      <c r="CY370" s="156"/>
      <c r="CZ370" s="156"/>
      <c r="DA370" s="156"/>
      <c r="DB370" s="156"/>
      <c r="DC370" s="156"/>
      <c r="DD370" s="156"/>
      <c r="DE370" s="156"/>
      <c r="DF370" s="156"/>
      <c r="DG370" s="156"/>
      <c r="DH370" s="156"/>
      <c r="DI370" s="156"/>
      <c r="DJ370" s="156"/>
      <c r="DK370" s="156"/>
      <c r="DL370" s="156"/>
      <c r="DM370" s="156"/>
      <c r="DN370" s="156"/>
      <c r="DO370" s="156"/>
      <c r="DP370" s="156"/>
      <c r="DQ370" s="156"/>
      <c r="DR370" s="156"/>
      <c r="DS370" s="156"/>
      <c r="DT370" s="156"/>
      <c r="DU370" s="156"/>
      <c r="DV370" s="156"/>
      <c r="DW370" s="156"/>
      <c r="DX370" s="156"/>
      <c r="DY370" s="156"/>
      <c r="DZ370" s="156"/>
      <c r="EA370" s="156"/>
      <c r="EB370" s="156"/>
      <c r="EC370" s="156"/>
      <c r="ED370" s="156"/>
      <c r="EE370" s="156"/>
      <c r="EF370" s="156"/>
      <c r="EG370" s="156"/>
      <c r="EH370" s="156"/>
      <c r="EI370" s="156"/>
      <c r="EJ370" s="156"/>
      <c r="EK370" s="156"/>
      <c r="EL370" s="156"/>
      <c r="EM370" s="156"/>
      <c r="EN370" s="156"/>
      <c r="EO370" s="156"/>
      <c r="EP370" s="156"/>
      <c r="EQ370" s="156"/>
      <c r="ER370" s="156"/>
      <c r="ES370" s="156"/>
      <c r="ET370" s="156"/>
      <c r="EU370" s="156"/>
      <c r="EV370" s="156"/>
      <c r="EW370" s="156"/>
      <c r="EX370" s="156"/>
      <c r="EY370" s="156"/>
      <c r="EZ370" s="156"/>
      <c r="FA370" s="156"/>
      <c r="FB370" s="156"/>
      <c r="FC370" s="156"/>
      <c r="FD370" s="156"/>
      <c r="FE370" s="156"/>
      <c r="FF370" s="156"/>
      <c r="FG370" s="156"/>
      <c r="FH370" s="156"/>
      <c r="FI370" s="156"/>
      <c r="FJ370" s="156"/>
      <c r="FK370" s="156"/>
      <c r="FL370" s="156"/>
      <c r="FM370" s="156"/>
      <c r="FN370" s="156"/>
      <c r="FO370" s="156"/>
      <c r="FP370" s="156"/>
      <c r="FQ370" s="156"/>
      <c r="FR370" s="156"/>
      <c r="FS370" s="156"/>
      <c r="FT370" s="156"/>
      <c r="FU370" s="156"/>
      <c r="FV370" s="156"/>
      <c r="FW370" s="156"/>
      <c r="FX370" s="156"/>
      <c r="FY370" s="156"/>
      <c r="FZ370" s="156"/>
      <c r="GA370" s="156"/>
      <c r="GB370" s="156"/>
      <c r="GC370" s="156"/>
      <c r="GD370" s="156"/>
      <c r="GE370" s="156"/>
      <c r="GF370" s="156"/>
      <c r="GG370" s="156"/>
      <c r="GH370" s="156"/>
      <c r="GI370" s="156"/>
      <c r="GJ370" s="156"/>
      <c r="GK370" s="156"/>
      <c r="GL370" s="156"/>
      <c r="GM370" s="156"/>
      <c r="GN370" s="156"/>
      <c r="GO370" s="156"/>
      <c r="GP370" s="156"/>
      <c r="GQ370" s="156"/>
      <c r="GR370" s="156"/>
      <c r="GS370" s="156"/>
      <c r="GT370" s="156"/>
      <c r="GU370" s="156"/>
      <c r="GV370" s="156"/>
      <c r="GW370" s="156"/>
      <c r="GX370" s="156"/>
      <c r="GY370" s="156"/>
      <c r="GZ370" s="156"/>
      <c r="HA370" s="156"/>
      <c r="HB370" s="156"/>
      <c r="HC370" s="156"/>
      <c r="HD370" s="156"/>
      <c r="HE370" s="156"/>
      <c r="HF370" s="156"/>
      <c r="HG370" s="156"/>
      <c r="HH370" s="156"/>
      <c r="HI370" s="156"/>
      <c r="HJ370" s="156"/>
      <c r="HK370" s="156"/>
      <c r="HL370" s="156"/>
      <c r="HM370" s="156"/>
      <c r="HN370" s="156"/>
      <c r="HO370" s="156"/>
      <c r="HP370" s="156"/>
      <c r="HQ370" s="156"/>
      <c r="HR370" s="156"/>
      <c r="HS370" s="156"/>
      <c r="HT370" s="156"/>
      <c r="HU370" s="156"/>
      <c r="HV370" s="156"/>
      <c r="HW370" s="156"/>
      <c r="HX370" s="156"/>
      <c r="HY370" s="156"/>
      <c r="HZ370" s="156"/>
      <c r="IA370" s="156"/>
      <c r="IB370" s="156"/>
      <c r="IC370" s="156"/>
      <c r="ID370" s="156"/>
      <c r="IE370" s="156"/>
      <c r="IF370" s="156"/>
      <c r="IG370" s="156"/>
      <c r="IH370" s="156"/>
      <c r="II370" s="156"/>
      <c r="IJ370" s="156"/>
      <c r="IK370" s="156"/>
      <c r="IL370" s="156"/>
      <c r="IM370" s="156"/>
      <c r="IN370" s="156"/>
      <c r="IO370" s="156"/>
      <c r="IP370" s="156"/>
      <c r="IQ370" s="156"/>
      <c r="IR370" s="156"/>
      <c r="IS370" s="156"/>
      <c r="IT370" s="156"/>
      <c r="IU370" s="156"/>
      <c r="IV370" s="156"/>
      <c r="IW370" s="156"/>
      <c r="IX370" s="156"/>
      <c r="IY370" s="156"/>
      <c r="IZ370" s="156"/>
      <c r="JA370" s="156"/>
      <c r="JB370" s="156"/>
      <c r="JC370" s="156"/>
      <c r="JD370" s="156"/>
      <c r="JE370" s="156"/>
      <c r="JF370" s="156"/>
      <c r="JG370" s="156"/>
      <c r="JH370" s="156"/>
      <c r="JI370" s="156"/>
      <c r="JJ370" s="156"/>
      <c r="JK370" s="156"/>
      <c r="JL370" s="156"/>
      <c r="JM370" s="156"/>
      <c r="JN370" s="156"/>
      <c r="JO370" s="156"/>
      <c r="JP370" s="156"/>
      <c r="JQ370" s="156"/>
      <c r="JR370" s="156"/>
      <c r="JS370" s="156"/>
      <c r="JT370" s="156"/>
      <c r="JU370" s="156"/>
      <c r="JV370" s="156"/>
      <c r="JW370" s="156"/>
      <c r="JX370" s="156"/>
      <c r="JY370" s="156"/>
      <c r="JZ370" s="156"/>
      <c r="KA370" s="156"/>
      <c r="KB370" s="156"/>
      <c r="KC370" s="156"/>
      <c r="KD370" s="156"/>
      <c r="KE370" s="156"/>
      <c r="KF370" s="156"/>
      <c r="KG370" s="156"/>
      <c r="KH370" s="156"/>
      <c r="KI370" s="156"/>
      <c r="KJ370" s="156"/>
      <c r="KK370" s="156"/>
      <c r="KL370" s="156"/>
      <c r="KM370" s="156"/>
      <c r="KN370" s="156"/>
      <c r="KO370" s="156"/>
      <c r="KP370" s="156"/>
      <c r="KQ370" s="156"/>
      <c r="KR370" s="156"/>
      <c r="KS370" s="156"/>
      <c r="KT370" s="156"/>
      <c r="KU370" s="156"/>
      <c r="KV370" s="156"/>
      <c r="KW370" s="156"/>
      <c r="KX370" s="156"/>
      <c r="KY370" s="156"/>
      <c r="KZ370" s="156"/>
      <c r="LA370" s="156"/>
      <c r="LB370" s="156"/>
      <c r="LC370" s="156"/>
      <c r="LD370" s="156"/>
      <c r="LE370" s="156"/>
      <c r="LF370" s="156"/>
      <c r="LG370" s="156"/>
      <c r="LH370" s="156"/>
      <c r="LI370" s="156"/>
      <c r="LJ370" s="156"/>
      <c r="LK370" s="156"/>
      <c r="LL370" s="156"/>
      <c r="LM370" s="156"/>
      <c r="LN370" s="156"/>
      <c r="LO370" s="156"/>
      <c r="LP370" s="156"/>
      <c r="LQ370" s="156"/>
      <c r="LR370" s="156"/>
      <c r="LS370" s="156"/>
      <c r="LT370" s="156"/>
      <c r="LU370" s="156"/>
      <c r="LV370" s="156"/>
      <c r="LW370" s="156"/>
      <c r="LX370" s="156"/>
      <c r="LY370" s="156"/>
      <c r="LZ370" s="156"/>
      <c r="MA370" s="156"/>
      <c r="MB370" s="156"/>
      <c r="MC370" s="156"/>
      <c r="MD370" s="156"/>
      <c r="ME370" s="156"/>
      <c r="MF370" s="156"/>
      <c r="MG370" s="156"/>
      <c r="MH370" s="156"/>
      <c r="MI370" s="156"/>
      <c r="MJ370" s="156"/>
      <c r="MK370" s="156"/>
      <c r="ML370" s="156"/>
      <c r="MM370" s="156"/>
      <c r="MN370" s="156"/>
      <c r="MO370" s="156"/>
      <c r="MP370" s="156"/>
      <c r="MQ370" s="156"/>
      <c r="MR370" s="156"/>
      <c r="MS370" s="156"/>
      <c r="MT370" s="156"/>
      <c r="MU370" s="156"/>
      <c r="MV370" s="156"/>
      <c r="MW370" s="156"/>
      <c r="MX370" s="156"/>
      <c r="MY370" s="156"/>
      <c r="MZ370" s="156"/>
      <c r="NA370" s="156"/>
      <c r="NB370" s="156"/>
      <c r="NC370" s="156"/>
      <c r="ND370" s="156"/>
      <c r="NE370" s="156"/>
      <c r="NF370" s="156"/>
      <c r="NG370" s="156"/>
      <c r="NH370" s="156"/>
      <c r="NI370" s="156"/>
      <c r="NJ370" s="156"/>
      <c r="NK370" s="156"/>
      <c r="NL370" s="156"/>
      <c r="NM370" s="156"/>
      <c r="NN370" s="156"/>
      <c r="NO370" s="156"/>
      <c r="NP370" s="156"/>
      <c r="NQ370" s="156"/>
      <c r="NR370" s="156"/>
      <c r="NS370" s="156"/>
      <c r="NT370" s="156"/>
      <c r="NU370" s="156"/>
      <c r="NV370" s="156"/>
      <c r="NW370" s="156"/>
      <c r="NX370" s="156"/>
      <c r="NY370" s="156"/>
      <c r="NZ370" s="156"/>
      <c r="OA370" s="156"/>
      <c r="OB370" s="156"/>
      <c r="OC370" s="156"/>
      <c r="OD370" s="156"/>
      <c r="OE370" s="156"/>
      <c r="OF370" s="156"/>
      <c r="OG370" s="156"/>
      <c r="OH370" s="156"/>
      <c r="OI370" s="156"/>
      <c r="OJ370" s="156"/>
      <c r="OK370" s="156"/>
      <c r="OL370" s="156"/>
      <c r="OM370" s="156"/>
      <c r="ON370" s="156"/>
      <c r="OO370" s="156"/>
      <c r="OP370" s="156"/>
      <c r="OQ370" s="156"/>
      <c r="OR370" s="156"/>
      <c r="OS370" s="156"/>
      <c r="OT370" s="156"/>
      <c r="OU370" s="156"/>
      <c r="OV370" s="156"/>
      <c r="OW370" s="156"/>
      <c r="OX370" s="156"/>
      <c r="OY370" s="156"/>
      <c r="OZ370" s="156"/>
      <c r="PA370" s="156"/>
      <c r="PB370" s="156"/>
      <c r="PC370" s="156"/>
      <c r="PD370" s="156"/>
      <c r="PE370" s="156"/>
      <c r="PF370" s="156"/>
      <c r="PG370" s="156"/>
      <c r="PH370" s="156"/>
      <c r="PI370" s="156"/>
      <c r="PJ370" s="156"/>
      <c r="PK370" s="156"/>
      <c r="PL370" s="156"/>
      <c r="PM370" s="156"/>
      <c r="PN370" s="156"/>
      <c r="PO370" s="156"/>
      <c r="PP370" s="156"/>
      <c r="PQ370" s="156"/>
      <c r="PR370" s="156"/>
      <c r="PS370" s="156"/>
      <c r="PT370" s="156"/>
      <c r="PU370" s="156"/>
      <c r="PV370" s="156"/>
      <c r="PW370" s="156"/>
      <c r="PX370" s="156"/>
      <c r="PY370" s="156"/>
      <c r="PZ370" s="156"/>
      <c r="QA370" s="156"/>
      <c r="QB370" s="156"/>
      <c r="QC370" s="156"/>
      <c r="QD370" s="156"/>
      <c r="QE370" s="156"/>
      <c r="QF370" s="156"/>
      <c r="QG370" s="156"/>
      <c r="QH370" s="156"/>
      <c r="QI370" s="156"/>
      <c r="QJ370" s="156"/>
      <c r="QK370" s="156"/>
      <c r="QL370" s="156"/>
      <c r="QM370" s="156"/>
      <c r="QN370" s="156"/>
      <c r="QO370" s="156"/>
      <c r="QP370" s="156"/>
      <c r="QQ370" s="156"/>
      <c r="QR370" s="156"/>
      <c r="QS370" s="156"/>
      <c r="QT370" s="156"/>
      <c r="QU370" s="156"/>
      <c r="QV370" s="156"/>
      <c r="QW370" s="156"/>
      <c r="QX370" s="156"/>
      <c r="QY370" s="156"/>
      <c r="QZ370" s="156"/>
      <c r="RA370" s="156"/>
      <c r="RB370" s="156"/>
      <c r="RC370" s="156"/>
      <c r="RD370" s="156"/>
      <c r="RE370" s="156"/>
      <c r="RF370" s="156"/>
      <c r="RG370" s="156"/>
      <c r="RH370" s="156"/>
      <c r="RI370" s="156"/>
      <c r="RJ370" s="156"/>
      <c r="RK370" s="156"/>
      <c r="RL370" s="156"/>
      <c r="RM370" s="156"/>
    </row>
    <row r="371" spans="1:481" s="318" customFormat="1" ht="26.25" hidden="1">
      <c r="A371" s="297"/>
      <c r="B371" s="298"/>
      <c r="C371" s="298"/>
      <c r="D371" s="298"/>
      <c r="E371" s="482"/>
      <c r="F371" s="548">
        <v>20059414</v>
      </c>
      <c r="G371" s="544" t="s">
        <v>448</v>
      </c>
      <c r="H371" s="478" t="s">
        <v>69</v>
      </c>
      <c r="I371" s="298"/>
      <c r="J371" s="312"/>
      <c r="K371" s="313"/>
      <c r="L371" s="177">
        <f t="shared" si="13"/>
        <v>0</v>
      </c>
      <c r="M371" s="313"/>
      <c r="N371" s="314"/>
      <c r="O371" s="362"/>
      <c r="P371" s="314"/>
      <c r="Q371" s="315"/>
      <c r="R371" s="314"/>
      <c r="S371" s="314"/>
      <c r="T371" s="314"/>
      <c r="U371" s="314"/>
      <c r="V371" s="312"/>
      <c r="W371" s="314"/>
      <c r="X371" s="317"/>
      <c r="Y371" s="364"/>
      <c r="Z371" s="314"/>
      <c r="AA371" s="315"/>
      <c r="AB371" s="314"/>
      <c r="AC371" s="314"/>
      <c r="AD371" s="314"/>
      <c r="AE371" s="314"/>
      <c r="AF371" s="312"/>
      <c r="AG371" s="314"/>
      <c r="AH371" s="317"/>
      <c r="AI371" s="363"/>
      <c r="AJ371" s="314"/>
      <c r="AK371" s="315"/>
      <c r="AL371" s="314"/>
      <c r="AM371" s="314"/>
      <c r="AN371" s="314"/>
      <c r="AO371" s="314"/>
      <c r="AP371" s="312"/>
      <c r="AQ371" s="314"/>
      <c r="AR371" s="317"/>
      <c r="AS371" s="365"/>
      <c r="AT371" s="314"/>
      <c r="AU371" s="315"/>
      <c r="AV371" s="314"/>
      <c r="AW371" s="314"/>
      <c r="AX371" s="314"/>
      <c r="AY371" s="314"/>
      <c r="AZ371" s="312"/>
      <c r="BA371" s="314"/>
      <c r="BB371" s="317"/>
      <c r="BC371" s="366"/>
      <c r="BD371" s="314"/>
      <c r="BE371" s="315"/>
      <c r="BF371" s="314"/>
      <c r="BG371" s="314"/>
      <c r="BH371" s="314"/>
      <c r="BI371" s="314"/>
      <c r="BJ371" s="312"/>
      <c r="BK371" s="314"/>
      <c r="BL371" s="317"/>
      <c r="BM371" s="424"/>
      <c r="BN371" s="314"/>
      <c r="BO371" s="315"/>
      <c r="BP371" s="314"/>
      <c r="BQ371" s="314"/>
      <c r="BR371" s="314"/>
      <c r="BS371" s="314"/>
      <c r="BT371" s="312"/>
      <c r="BU371" s="314"/>
      <c r="BV371" s="317"/>
      <c r="BW371" s="367"/>
      <c r="BX371" s="314"/>
      <c r="BY371" s="315"/>
      <c r="BZ371" s="314"/>
      <c r="CA371" s="314"/>
      <c r="CB371" s="314"/>
      <c r="CC371" s="314"/>
      <c r="CD371" s="312"/>
      <c r="CE371" s="317"/>
      <c r="CF371" s="156"/>
      <c r="CG371" s="156"/>
      <c r="CH371" s="156"/>
      <c r="CI371" s="156"/>
      <c r="CJ371" s="156"/>
      <c r="CK371" s="156"/>
      <c r="CL371" s="156"/>
      <c r="CM371" s="156"/>
      <c r="CN371" s="156"/>
      <c r="CO371" s="156"/>
      <c r="CP371" s="156"/>
      <c r="CQ371" s="156"/>
      <c r="CR371" s="156"/>
      <c r="CS371" s="156"/>
      <c r="CT371" s="156"/>
      <c r="CU371" s="156"/>
      <c r="CV371" s="156"/>
      <c r="CW371" s="156"/>
      <c r="CX371" s="156"/>
      <c r="CY371" s="156"/>
      <c r="CZ371" s="156"/>
      <c r="DA371" s="156"/>
      <c r="DB371" s="156"/>
      <c r="DC371" s="156"/>
      <c r="DD371" s="156"/>
      <c r="DE371" s="156"/>
      <c r="DF371" s="156"/>
      <c r="DG371" s="156"/>
      <c r="DH371" s="156"/>
      <c r="DI371" s="156"/>
      <c r="DJ371" s="156"/>
      <c r="DK371" s="156"/>
      <c r="DL371" s="156"/>
      <c r="DM371" s="156"/>
      <c r="DN371" s="156"/>
      <c r="DO371" s="156"/>
      <c r="DP371" s="156"/>
      <c r="DQ371" s="156"/>
      <c r="DR371" s="156"/>
      <c r="DS371" s="156"/>
      <c r="DT371" s="156"/>
      <c r="DU371" s="156"/>
      <c r="DV371" s="156"/>
      <c r="DW371" s="156"/>
      <c r="DX371" s="156"/>
      <c r="DY371" s="156"/>
      <c r="DZ371" s="156"/>
      <c r="EA371" s="156"/>
      <c r="EB371" s="156"/>
      <c r="EC371" s="156"/>
      <c r="ED371" s="156"/>
      <c r="EE371" s="156"/>
      <c r="EF371" s="156"/>
      <c r="EG371" s="156"/>
      <c r="EH371" s="156"/>
      <c r="EI371" s="156"/>
      <c r="EJ371" s="156"/>
      <c r="EK371" s="156"/>
      <c r="EL371" s="156"/>
      <c r="EM371" s="156"/>
      <c r="EN371" s="156"/>
      <c r="EO371" s="156"/>
      <c r="EP371" s="156"/>
      <c r="EQ371" s="156"/>
      <c r="ER371" s="156"/>
      <c r="ES371" s="156"/>
      <c r="ET371" s="156"/>
      <c r="EU371" s="156"/>
      <c r="EV371" s="156"/>
      <c r="EW371" s="156"/>
      <c r="EX371" s="156"/>
      <c r="EY371" s="156"/>
      <c r="EZ371" s="156"/>
      <c r="FA371" s="156"/>
      <c r="FB371" s="156"/>
      <c r="FC371" s="156"/>
      <c r="FD371" s="156"/>
      <c r="FE371" s="156"/>
      <c r="FF371" s="156"/>
      <c r="FG371" s="156"/>
      <c r="FH371" s="156"/>
      <c r="FI371" s="156"/>
      <c r="FJ371" s="156"/>
      <c r="FK371" s="156"/>
      <c r="FL371" s="156"/>
      <c r="FM371" s="156"/>
      <c r="FN371" s="156"/>
      <c r="FO371" s="156"/>
      <c r="FP371" s="156"/>
      <c r="FQ371" s="156"/>
      <c r="FR371" s="156"/>
      <c r="FS371" s="156"/>
      <c r="FT371" s="156"/>
      <c r="FU371" s="156"/>
      <c r="FV371" s="156"/>
      <c r="FW371" s="156"/>
      <c r="FX371" s="156"/>
      <c r="FY371" s="156"/>
      <c r="FZ371" s="156"/>
      <c r="GA371" s="156"/>
      <c r="GB371" s="156"/>
      <c r="GC371" s="156"/>
      <c r="GD371" s="156"/>
      <c r="GE371" s="156"/>
      <c r="GF371" s="156"/>
      <c r="GG371" s="156"/>
      <c r="GH371" s="156"/>
      <c r="GI371" s="156"/>
      <c r="GJ371" s="156"/>
      <c r="GK371" s="156"/>
      <c r="GL371" s="156"/>
      <c r="GM371" s="156"/>
      <c r="GN371" s="156"/>
      <c r="GO371" s="156"/>
      <c r="GP371" s="156"/>
      <c r="GQ371" s="156"/>
      <c r="GR371" s="156"/>
      <c r="GS371" s="156"/>
      <c r="GT371" s="156"/>
      <c r="GU371" s="156"/>
      <c r="GV371" s="156"/>
      <c r="GW371" s="156"/>
      <c r="GX371" s="156"/>
      <c r="GY371" s="156"/>
      <c r="GZ371" s="156"/>
      <c r="HA371" s="156"/>
      <c r="HB371" s="156"/>
      <c r="HC371" s="156"/>
      <c r="HD371" s="156"/>
      <c r="HE371" s="156"/>
      <c r="HF371" s="156"/>
      <c r="HG371" s="156"/>
      <c r="HH371" s="156"/>
      <c r="HI371" s="156"/>
      <c r="HJ371" s="156"/>
      <c r="HK371" s="156"/>
      <c r="HL371" s="156"/>
      <c r="HM371" s="156"/>
      <c r="HN371" s="156"/>
      <c r="HO371" s="156"/>
      <c r="HP371" s="156"/>
      <c r="HQ371" s="156"/>
      <c r="HR371" s="156"/>
      <c r="HS371" s="156"/>
      <c r="HT371" s="156"/>
      <c r="HU371" s="156"/>
      <c r="HV371" s="156"/>
      <c r="HW371" s="156"/>
      <c r="HX371" s="156"/>
      <c r="HY371" s="156"/>
      <c r="HZ371" s="156"/>
      <c r="IA371" s="156"/>
      <c r="IB371" s="156"/>
      <c r="IC371" s="156"/>
      <c r="ID371" s="156"/>
      <c r="IE371" s="156"/>
      <c r="IF371" s="156"/>
      <c r="IG371" s="156"/>
      <c r="IH371" s="156"/>
      <c r="II371" s="156"/>
      <c r="IJ371" s="156"/>
      <c r="IK371" s="156"/>
      <c r="IL371" s="156"/>
      <c r="IM371" s="156"/>
      <c r="IN371" s="156"/>
      <c r="IO371" s="156"/>
      <c r="IP371" s="156"/>
      <c r="IQ371" s="156"/>
      <c r="IR371" s="156"/>
      <c r="IS371" s="156"/>
      <c r="IT371" s="156"/>
      <c r="IU371" s="156"/>
      <c r="IV371" s="156"/>
      <c r="IW371" s="156"/>
      <c r="IX371" s="156"/>
      <c r="IY371" s="156"/>
      <c r="IZ371" s="156"/>
      <c r="JA371" s="156"/>
      <c r="JB371" s="156"/>
      <c r="JC371" s="156"/>
      <c r="JD371" s="156"/>
      <c r="JE371" s="156"/>
      <c r="JF371" s="156"/>
      <c r="JG371" s="156"/>
      <c r="JH371" s="156"/>
      <c r="JI371" s="156"/>
      <c r="JJ371" s="156"/>
      <c r="JK371" s="156"/>
      <c r="JL371" s="156"/>
      <c r="JM371" s="156"/>
      <c r="JN371" s="156"/>
      <c r="JO371" s="156"/>
      <c r="JP371" s="156"/>
      <c r="JQ371" s="156"/>
      <c r="JR371" s="156"/>
      <c r="JS371" s="156"/>
      <c r="JT371" s="156"/>
      <c r="JU371" s="156"/>
      <c r="JV371" s="156"/>
      <c r="JW371" s="156"/>
      <c r="JX371" s="156"/>
      <c r="JY371" s="156"/>
      <c r="JZ371" s="156"/>
      <c r="KA371" s="156"/>
      <c r="KB371" s="156"/>
      <c r="KC371" s="156"/>
      <c r="KD371" s="156"/>
      <c r="KE371" s="156"/>
      <c r="KF371" s="156"/>
      <c r="KG371" s="156"/>
      <c r="KH371" s="156"/>
      <c r="KI371" s="156"/>
      <c r="KJ371" s="156"/>
      <c r="KK371" s="156"/>
      <c r="KL371" s="156"/>
      <c r="KM371" s="156"/>
      <c r="KN371" s="156"/>
      <c r="KO371" s="156"/>
      <c r="KP371" s="156"/>
      <c r="KQ371" s="156"/>
      <c r="KR371" s="156"/>
      <c r="KS371" s="156"/>
      <c r="KT371" s="156"/>
      <c r="KU371" s="156"/>
      <c r="KV371" s="156"/>
      <c r="KW371" s="156"/>
      <c r="KX371" s="156"/>
      <c r="KY371" s="156"/>
      <c r="KZ371" s="156"/>
      <c r="LA371" s="156"/>
      <c r="LB371" s="156"/>
      <c r="LC371" s="156"/>
      <c r="LD371" s="156"/>
      <c r="LE371" s="156"/>
      <c r="LF371" s="156"/>
      <c r="LG371" s="156"/>
      <c r="LH371" s="156"/>
      <c r="LI371" s="156"/>
      <c r="LJ371" s="156"/>
      <c r="LK371" s="156"/>
      <c r="LL371" s="156"/>
      <c r="LM371" s="156"/>
      <c r="LN371" s="156"/>
      <c r="LO371" s="156"/>
      <c r="LP371" s="156"/>
      <c r="LQ371" s="156"/>
      <c r="LR371" s="156"/>
      <c r="LS371" s="156"/>
      <c r="LT371" s="156"/>
      <c r="LU371" s="156"/>
      <c r="LV371" s="156"/>
      <c r="LW371" s="156"/>
      <c r="LX371" s="156"/>
      <c r="LY371" s="156"/>
      <c r="LZ371" s="156"/>
      <c r="MA371" s="156"/>
      <c r="MB371" s="156"/>
      <c r="MC371" s="156"/>
      <c r="MD371" s="156"/>
      <c r="ME371" s="156"/>
      <c r="MF371" s="156"/>
      <c r="MG371" s="156"/>
      <c r="MH371" s="156"/>
      <c r="MI371" s="156"/>
      <c r="MJ371" s="156"/>
      <c r="MK371" s="156"/>
      <c r="ML371" s="156"/>
      <c r="MM371" s="156"/>
      <c r="MN371" s="156"/>
      <c r="MO371" s="156"/>
      <c r="MP371" s="156"/>
      <c r="MQ371" s="156"/>
      <c r="MR371" s="156"/>
      <c r="MS371" s="156"/>
      <c r="MT371" s="156"/>
      <c r="MU371" s="156"/>
      <c r="MV371" s="156"/>
      <c r="MW371" s="156"/>
      <c r="MX371" s="156"/>
      <c r="MY371" s="156"/>
      <c r="MZ371" s="156"/>
      <c r="NA371" s="156"/>
      <c r="NB371" s="156"/>
      <c r="NC371" s="156"/>
      <c r="ND371" s="156"/>
      <c r="NE371" s="156"/>
      <c r="NF371" s="156"/>
      <c r="NG371" s="156"/>
      <c r="NH371" s="156"/>
      <c r="NI371" s="156"/>
      <c r="NJ371" s="156"/>
      <c r="NK371" s="156"/>
      <c r="NL371" s="156"/>
      <c r="NM371" s="156"/>
      <c r="NN371" s="156"/>
      <c r="NO371" s="156"/>
      <c r="NP371" s="156"/>
      <c r="NQ371" s="156"/>
      <c r="NR371" s="156"/>
      <c r="NS371" s="156"/>
      <c r="NT371" s="156"/>
      <c r="NU371" s="156"/>
      <c r="NV371" s="156"/>
      <c r="NW371" s="156"/>
      <c r="NX371" s="156"/>
      <c r="NY371" s="156"/>
      <c r="NZ371" s="156"/>
      <c r="OA371" s="156"/>
      <c r="OB371" s="156"/>
      <c r="OC371" s="156"/>
      <c r="OD371" s="156"/>
      <c r="OE371" s="156"/>
      <c r="OF371" s="156"/>
      <c r="OG371" s="156"/>
      <c r="OH371" s="156"/>
      <c r="OI371" s="156"/>
      <c r="OJ371" s="156"/>
      <c r="OK371" s="156"/>
      <c r="OL371" s="156"/>
      <c r="OM371" s="156"/>
      <c r="ON371" s="156"/>
      <c r="OO371" s="156"/>
      <c r="OP371" s="156"/>
      <c r="OQ371" s="156"/>
      <c r="OR371" s="156"/>
      <c r="OS371" s="156"/>
      <c r="OT371" s="156"/>
      <c r="OU371" s="156"/>
      <c r="OV371" s="156"/>
      <c r="OW371" s="156"/>
      <c r="OX371" s="156"/>
      <c r="OY371" s="156"/>
      <c r="OZ371" s="156"/>
      <c r="PA371" s="156"/>
      <c r="PB371" s="156"/>
      <c r="PC371" s="156"/>
      <c r="PD371" s="156"/>
      <c r="PE371" s="156"/>
      <c r="PF371" s="156"/>
      <c r="PG371" s="156"/>
      <c r="PH371" s="156"/>
      <c r="PI371" s="156"/>
      <c r="PJ371" s="156"/>
      <c r="PK371" s="156"/>
      <c r="PL371" s="156"/>
      <c r="PM371" s="156"/>
      <c r="PN371" s="156"/>
      <c r="PO371" s="156"/>
      <c r="PP371" s="156"/>
      <c r="PQ371" s="156"/>
      <c r="PR371" s="156"/>
      <c r="PS371" s="156"/>
      <c r="PT371" s="156"/>
      <c r="PU371" s="156"/>
      <c r="PV371" s="156"/>
      <c r="PW371" s="156"/>
      <c r="PX371" s="156"/>
      <c r="PY371" s="156"/>
      <c r="PZ371" s="156"/>
      <c r="QA371" s="156"/>
      <c r="QB371" s="156"/>
      <c r="QC371" s="156"/>
      <c r="QD371" s="156"/>
      <c r="QE371" s="156"/>
      <c r="QF371" s="156"/>
      <c r="QG371" s="156"/>
      <c r="QH371" s="156"/>
      <c r="QI371" s="156"/>
      <c r="QJ371" s="156"/>
      <c r="QK371" s="156"/>
      <c r="QL371" s="156"/>
      <c r="QM371" s="156"/>
      <c r="QN371" s="156"/>
      <c r="QO371" s="156"/>
      <c r="QP371" s="156"/>
      <c r="QQ371" s="156"/>
      <c r="QR371" s="156"/>
      <c r="QS371" s="156"/>
      <c r="QT371" s="156"/>
      <c r="QU371" s="156"/>
      <c r="QV371" s="156"/>
      <c r="QW371" s="156"/>
      <c r="QX371" s="156"/>
      <c r="QY371" s="156"/>
      <c r="QZ371" s="156"/>
      <c r="RA371" s="156"/>
      <c r="RB371" s="156"/>
      <c r="RC371" s="156"/>
      <c r="RD371" s="156"/>
      <c r="RE371" s="156"/>
      <c r="RF371" s="156"/>
      <c r="RG371" s="156"/>
      <c r="RH371" s="156"/>
      <c r="RI371" s="156"/>
      <c r="RJ371" s="156"/>
      <c r="RK371" s="156"/>
      <c r="RL371" s="156"/>
      <c r="RM371" s="156"/>
    </row>
    <row r="372" spans="1:481" s="318" customFormat="1" ht="29.25" hidden="1">
      <c r="A372" s="297"/>
      <c r="B372" s="298"/>
      <c r="C372" s="298"/>
      <c r="D372" s="298"/>
      <c r="E372" s="299"/>
      <c r="F372" s="549">
        <v>20059547</v>
      </c>
      <c r="G372" s="483" t="s">
        <v>449</v>
      </c>
      <c r="H372" s="371" t="s">
        <v>69</v>
      </c>
      <c r="I372" s="298"/>
      <c r="J372" s="312"/>
      <c r="K372" s="313"/>
      <c r="L372" s="177">
        <f t="shared" si="13"/>
        <v>23400</v>
      </c>
      <c r="M372" s="313"/>
      <c r="N372" s="314"/>
      <c r="O372" s="362">
        <v>3700</v>
      </c>
      <c r="P372" s="314"/>
      <c r="Q372" s="315"/>
      <c r="R372" s="314"/>
      <c r="S372" s="314"/>
      <c r="T372" s="314"/>
      <c r="U372" s="314"/>
      <c r="V372" s="312"/>
      <c r="W372" s="314"/>
      <c r="X372" s="317"/>
      <c r="Y372" s="364">
        <v>3700</v>
      </c>
      <c r="Z372" s="314"/>
      <c r="AA372" s="315"/>
      <c r="AB372" s="314"/>
      <c r="AC372" s="314"/>
      <c r="AD372" s="314"/>
      <c r="AE372" s="314"/>
      <c r="AF372" s="312"/>
      <c r="AG372" s="314"/>
      <c r="AH372" s="317"/>
      <c r="AI372" s="363">
        <v>3700</v>
      </c>
      <c r="AJ372" s="314"/>
      <c r="AK372" s="315"/>
      <c r="AL372" s="314"/>
      <c r="AM372" s="314"/>
      <c r="AN372" s="314"/>
      <c r="AO372" s="314"/>
      <c r="AP372" s="312"/>
      <c r="AQ372" s="314"/>
      <c r="AR372" s="317"/>
      <c r="AS372" s="365">
        <v>4100</v>
      </c>
      <c r="AT372" s="314"/>
      <c r="AU372" s="315"/>
      <c r="AV372" s="314"/>
      <c r="AW372" s="314"/>
      <c r="AX372" s="314"/>
      <c r="AY372" s="314"/>
      <c r="AZ372" s="312"/>
      <c r="BA372" s="314"/>
      <c r="BB372" s="317"/>
      <c r="BC372" s="366">
        <v>4100</v>
      </c>
      <c r="BD372" s="314"/>
      <c r="BE372" s="315"/>
      <c r="BF372" s="314"/>
      <c r="BG372" s="314"/>
      <c r="BH372" s="314"/>
      <c r="BI372" s="314"/>
      <c r="BJ372" s="312"/>
      <c r="BK372" s="314"/>
      <c r="BL372" s="317"/>
      <c r="BM372" s="424">
        <v>4100</v>
      </c>
      <c r="BN372" s="314"/>
      <c r="BO372" s="315"/>
      <c r="BP372" s="314"/>
      <c r="BQ372" s="314"/>
      <c r="BR372" s="314"/>
      <c r="BS372" s="314"/>
      <c r="BT372" s="312"/>
      <c r="BU372" s="314"/>
      <c r="BV372" s="317"/>
      <c r="BW372" s="367"/>
      <c r="BX372" s="314"/>
      <c r="BY372" s="315"/>
      <c r="BZ372" s="314"/>
      <c r="CA372" s="314"/>
      <c r="CB372" s="314"/>
      <c r="CC372" s="314"/>
      <c r="CD372" s="312"/>
      <c r="CE372" s="317"/>
      <c r="CF372" s="156"/>
      <c r="CG372" s="156"/>
      <c r="CH372" s="156"/>
      <c r="CI372" s="156"/>
      <c r="CJ372" s="156"/>
      <c r="CK372" s="156"/>
      <c r="CL372" s="156"/>
      <c r="CM372" s="156"/>
      <c r="CN372" s="156"/>
      <c r="CO372" s="156"/>
      <c r="CP372" s="156"/>
      <c r="CQ372" s="156"/>
      <c r="CR372" s="156"/>
      <c r="CS372" s="156"/>
      <c r="CT372" s="156"/>
      <c r="CU372" s="156"/>
      <c r="CV372" s="156"/>
      <c r="CW372" s="156"/>
      <c r="CX372" s="156"/>
      <c r="CY372" s="156"/>
      <c r="CZ372" s="156"/>
      <c r="DA372" s="156"/>
      <c r="DB372" s="156"/>
      <c r="DC372" s="156"/>
      <c r="DD372" s="156"/>
      <c r="DE372" s="156"/>
      <c r="DF372" s="156"/>
      <c r="DG372" s="156"/>
      <c r="DH372" s="156"/>
      <c r="DI372" s="156"/>
      <c r="DJ372" s="156"/>
      <c r="DK372" s="156"/>
      <c r="DL372" s="156"/>
      <c r="DM372" s="156"/>
      <c r="DN372" s="156"/>
      <c r="DO372" s="156"/>
      <c r="DP372" s="156"/>
      <c r="DQ372" s="156"/>
      <c r="DR372" s="156"/>
      <c r="DS372" s="156"/>
      <c r="DT372" s="156"/>
      <c r="DU372" s="156"/>
      <c r="DV372" s="156"/>
      <c r="DW372" s="156"/>
      <c r="DX372" s="156"/>
      <c r="DY372" s="156"/>
      <c r="DZ372" s="156"/>
      <c r="EA372" s="156"/>
      <c r="EB372" s="156"/>
      <c r="EC372" s="156"/>
      <c r="ED372" s="156"/>
      <c r="EE372" s="156"/>
      <c r="EF372" s="156"/>
      <c r="EG372" s="156"/>
      <c r="EH372" s="156"/>
      <c r="EI372" s="156"/>
      <c r="EJ372" s="156"/>
      <c r="EK372" s="156"/>
      <c r="EL372" s="156"/>
      <c r="EM372" s="156"/>
      <c r="EN372" s="156"/>
      <c r="EO372" s="156"/>
      <c r="EP372" s="156"/>
      <c r="EQ372" s="156"/>
      <c r="ER372" s="156"/>
      <c r="ES372" s="156"/>
      <c r="ET372" s="156"/>
      <c r="EU372" s="156"/>
      <c r="EV372" s="156"/>
      <c r="EW372" s="156"/>
      <c r="EX372" s="156"/>
      <c r="EY372" s="156"/>
      <c r="EZ372" s="156"/>
      <c r="FA372" s="156"/>
      <c r="FB372" s="156"/>
      <c r="FC372" s="156"/>
      <c r="FD372" s="156"/>
      <c r="FE372" s="156"/>
      <c r="FF372" s="156"/>
      <c r="FG372" s="156"/>
      <c r="FH372" s="156"/>
      <c r="FI372" s="156"/>
      <c r="FJ372" s="156"/>
      <c r="FK372" s="156"/>
      <c r="FL372" s="156"/>
      <c r="FM372" s="156"/>
      <c r="FN372" s="156"/>
      <c r="FO372" s="156"/>
      <c r="FP372" s="156"/>
      <c r="FQ372" s="156"/>
      <c r="FR372" s="156"/>
      <c r="FS372" s="156"/>
      <c r="FT372" s="156"/>
      <c r="FU372" s="156"/>
      <c r="FV372" s="156"/>
      <c r="FW372" s="156"/>
      <c r="FX372" s="156"/>
      <c r="FY372" s="156"/>
      <c r="FZ372" s="156"/>
      <c r="GA372" s="156"/>
      <c r="GB372" s="156"/>
      <c r="GC372" s="156"/>
      <c r="GD372" s="156"/>
      <c r="GE372" s="156"/>
      <c r="GF372" s="156"/>
      <c r="GG372" s="156"/>
      <c r="GH372" s="156"/>
      <c r="GI372" s="156"/>
      <c r="GJ372" s="156"/>
      <c r="GK372" s="156"/>
      <c r="GL372" s="156"/>
      <c r="GM372" s="156"/>
      <c r="GN372" s="156"/>
      <c r="GO372" s="156"/>
      <c r="GP372" s="156"/>
      <c r="GQ372" s="156"/>
      <c r="GR372" s="156"/>
      <c r="GS372" s="156"/>
      <c r="GT372" s="156"/>
      <c r="GU372" s="156"/>
      <c r="GV372" s="156"/>
      <c r="GW372" s="156"/>
      <c r="GX372" s="156"/>
      <c r="GY372" s="156"/>
      <c r="GZ372" s="156"/>
      <c r="HA372" s="156"/>
      <c r="HB372" s="156"/>
      <c r="HC372" s="156"/>
      <c r="HD372" s="156"/>
      <c r="HE372" s="156"/>
      <c r="HF372" s="156"/>
      <c r="HG372" s="156"/>
      <c r="HH372" s="156"/>
      <c r="HI372" s="156"/>
      <c r="HJ372" s="156"/>
      <c r="HK372" s="156"/>
      <c r="HL372" s="156"/>
      <c r="HM372" s="156"/>
      <c r="HN372" s="156"/>
      <c r="HO372" s="156"/>
      <c r="HP372" s="156"/>
      <c r="HQ372" s="156"/>
      <c r="HR372" s="156"/>
      <c r="HS372" s="156"/>
      <c r="HT372" s="156"/>
      <c r="HU372" s="156"/>
      <c r="HV372" s="156"/>
      <c r="HW372" s="156"/>
      <c r="HX372" s="156"/>
      <c r="HY372" s="156"/>
      <c r="HZ372" s="156"/>
      <c r="IA372" s="156"/>
      <c r="IB372" s="156"/>
      <c r="IC372" s="156"/>
      <c r="ID372" s="156"/>
      <c r="IE372" s="156"/>
      <c r="IF372" s="156"/>
      <c r="IG372" s="156"/>
      <c r="IH372" s="156"/>
      <c r="II372" s="156"/>
      <c r="IJ372" s="156"/>
      <c r="IK372" s="156"/>
      <c r="IL372" s="156"/>
      <c r="IM372" s="156"/>
      <c r="IN372" s="156"/>
      <c r="IO372" s="156"/>
      <c r="IP372" s="156"/>
      <c r="IQ372" s="156"/>
      <c r="IR372" s="156"/>
      <c r="IS372" s="156"/>
      <c r="IT372" s="156"/>
      <c r="IU372" s="156"/>
      <c r="IV372" s="156"/>
      <c r="IW372" s="156"/>
      <c r="IX372" s="156"/>
      <c r="IY372" s="156"/>
      <c r="IZ372" s="156"/>
      <c r="JA372" s="156"/>
      <c r="JB372" s="156"/>
      <c r="JC372" s="156"/>
      <c r="JD372" s="156"/>
      <c r="JE372" s="156"/>
      <c r="JF372" s="156"/>
      <c r="JG372" s="156"/>
      <c r="JH372" s="156"/>
      <c r="JI372" s="156"/>
      <c r="JJ372" s="156"/>
      <c r="JK372" s="156"/>
      <c r="JL372" s="156"/>
      <c r="JM372" s="156"/>
      <c r="JN372" s="156"/>
      <c r="JO372" s="156"/>
      <c r="JP372" s="156"/>
      <c r="JQ372" s="156"/>
      <c r="JR372" s="156"/>
      <c r="JS372" s="156"/>
      <c r="JT372" s="156"/>
      <c r="JU372" s="156"/>
      <c r="JV372" s="156"/>
      <c r="JW372" s="156"/>
      <c r="JX372" s="156"/>
      <c r="JY372" s="156"/>
      <c r="JZ372" s="156"/>
      <c r="KA372" s="156"/>
      <c r="KB372" s="156"/>
      <c r="KC372" s="156"/>
      <c r="KD372" s="156"/>
      <c r="KE372" s="156"/>
      <c r="KF372" s="156"/>
      <c r="KG372" s="156"/>
      <c r="KH372" s="156"/>
      <c r="KI372" s="156"/>
      <c r="KJ372" s="156"/>
      <c r="KK372" s="156"/>
      <c r="KL372" s="156"/>
      <c r="KM372" s="156"/>
      <c r="KN372" s="156"/>
      <c r="KO372" s="156"/>
      <c r="KP372" s="156"/>
      <c r="KQ372" s="156"/>
      <c r="KR372" s="156"/>
      <c r="KS372" s="156"/>
      <c r="KT372" s="156"/>
      <c r="KU372" s="156"/>
      <c r="KV372" s="156"/>
      <c r="KW372" s="156"/>
      <c r="KX372" s="156"/>
      <c r="KY372" s="156"/>
      <c r="KZ372" s="156"/>
      <c r="LA372" s="156"/>
      <c r="LB372" s="156"/>
      <c r="LC372" s="156"/>
      <c r="LD372" s="156"/>
      <c r="LE372" s="156"/>
      <c r="LF372" s="156"/>
      <c r="LG372" s="156"/>
      <c r="LH372" s="156"/>
      <c r="LI372" s="156"/>
      <c r="LJ372" s="156"/>
      <c r="LK372" s="156"/>
      <c r="LL372" s="156"/>
      <c r="LM372" s="156"/>
      <c r="LN372" s="156"/>
      <c r="LO372" s="156"/>
      <c r="LP372" s="156"/>
      <c r="LQ372" s="156"/>
      <c r="LR372" s="156"/>
      <c r="LS372" s="156"/>
      <c r="LT372" s="156"/>
      <c r="LU372" s="156"/>
      <c r="LV372" s="156"/>
      <c r="LW372" s="156"/>
      <c r="LX372" s="156"/>
      <c r="LY372" s="156"/>
      <c r="LZ372" s="156"/>
      <c r="MA372" s="156"/>
      <c r="MB372" s="156"/>
      <c r="MC372" s="156"/>
      <c r="MD372" s="156"/>
      <c r="ME372" s="156"/>
      <c r="MF372" s="156"/>
      <c r="MG372" s="156"/>
      <c r="MH372" s="156"/>
      <c r="MI372" s="156"/>
      <c r="MJ372" s="156"/>
      <c r="MK372" s="156"/>
      <c r="ML372" s="156"/>
      <c r="MM372" s="156"/>
      <c r="MN372" s="156"/>
      <c r="MO372" s="156"/>
      <c r="MP372" s="156"/>
      <c r="MQ372" s="156"/>
      <c r="MR372" s="156"/>
      <c r="MS372" s="156"/>
      <c r="MT372" s="156"/>
      <c r="MU372" s="156"/>
      <c r="MV372" s="156"/>
      <c r="MW372" s="156"/>
      <c r="MX372" s="156"/>
      <c r="MY372" s="156"/>
      <c r="MZ372" s="156"/>
      <c r="NA372" s="156"/>
      <c r="NB372" s="156"/>
      <c r="NC372" s="156"/>
      <c r="ND372" s="156"/>
      <c r="NE372" s="156"/>
      <c r="NF372" s="156"/>
      <c r="NG372" s="156"/>
      <c r="NH372" s="156"/>
      <c r="NI372" s="156"/>
      <c r="NJ372" s="156"/>
      <c r="NK372" s="156"/>
      <c r="NL372" s="156"/>
      <c r="NM372" s="156"/>
      <c r="NN372" s="156"/>
      <c r="NO372" s="156"/>
      <c r="NP372" s="156"/>
      <c r="NQ372" s="156"/>
      <c r="NR372" s="156"/>
      <c r="NS372" s="156"/>
      <c r="NT372" s="156"/>
      <c r="NU372" s="156"/>
      <c r="NV372" s="156"/>
      <c r="NW372" s="156"/>
      <c r="NX372" s="156"/>
      <c r="NY372" s="156"/>
      <c r="NZ372" s="156"/>
      <c r="OA372" s="156"/>
      <c r="OB372" s="156"/>
      <c r="OC372" s="156"/>
      <c r="OD372" s="156"/>
      <c r="OE372" s="156"/>
      <c r="OF372" s="156"/>
      <c r="OG372" s="156"/>
      <c r="OH372" s="156"/>
      <c r="OI372" s="156"/>
      <c r="OJ372" s="156"/>
      <c r="OK372" s="156"/>
      <c r="OL372" s="156"/>
      <c r="OM372" s="156"/>
      <c r="ON372" s="156"/>
      <c r="OO372" s="156"/>
      <c r="OP372" s="156"/>
      <c r="OQ372" s="156"/>
      <c r="OR372" s="156"/>
      <c r="OS372" s="156"/>
      <c r="OT372" s="156"/>
      <c r="OU372" s="156"/>
      <c r="OV372" s="156"/>
      <c r="OW372" s="156"/>
      <c r="OX372" s="156"/>
      <c r="OY372" s="156"/>
      <c r="OZ372" s="156"/>
      <c r="PA372" s="156"/>
      <c r="PB372" s="156"/>
      <c r="PC372" s="156"/>
      <c r="PD372" s="156"/>
      <c r="PE372" s="156"/>
      <c r="PF372" s="156"/>
      <c r="PG372" s="156"/>
      <c r="PH372" s="156"/>
      <c r="PI372" s="156"/>
      <c r="PJ372" s="156"/>
      <c r="PK372" s="156"/>
      <c r="PL372" s="156"/>
      <c r="PM372" s="156"/>
      <c r="PN372" s="156"/>
      <c r="PO372" s="156"/>
      <c r="PP372" s="156"/>
      <c r="PQ372" s="156"/>
      <c r="PR372" s="156"/>
      <c r="PS372" s="156"/>
      <c r="PT372" s="156"/>
      <c r="PU372" s="156"/>
      <c r="PV372" s="156"/>
      <c r="PW372" s="156"/>
      <c r="PX372" s="156"/>
      <c r="PY372" s="156"/>
      <c r="PZ372" s="156"/>
      <c r="QA372" s="156"/>
      <c r="QB372" s="156"/>
      <c r="QC372" s="156"/>
      <c r="QD372" s="156"/>
      <c r="QE372" s="156"/>
      <c r="QF372" s="156"/>
      <c r="QG372" s="156"/>
      <c r="QH372" s="156"/>
      <c r="QI372" s="156"/>
      <c r="QJ372" s="156"/>
      <c r="QK372" s="156"/>
      <c r="QL372" s="156"/>
      <c r="QM372" s="156"/>
      <c r="QN372" s="156"/>
      <c r="QO372" s="156"/>
      <c r="QP372" s="156"/>
      <c r="QQ372" s="156"/>
      <c r="QR372" s="156"/>
      <c r="QS372" s="156"/>
      <c r="QT372" s="156"/>
      <c r="QU372" s="156"/>
      <c r="QV372" s="156"/>
      <c r="QW372" s="156"/>
      <c r="QX372" s="156"/>
      <c r="QY372" s="156"/>
      <c r="QZ372" s="156"/>
      <c r="RA372" s="156"/>
      <c r="RB372" s="156"/>
      <c r="RC372" s="156"/>
      <c r="RD372" s="156"/>
      <c r="RE372" s="156"/>
      <c r="RF372" s="156"/>
      <c r="RG372" s="156"/>
      <c r="RH372" s="156"/>
      <c r="RI372" s="156"/>
      <c r="RJ372" s="156"/>
      <c r="RK372" s="156"/>
      <c r="RL372" s="156"/>
      <c r="RM372" s="156"/>
    </row>
    <row r="373" spans="1:481" s="318" customFormat="1" ht="29.25" hidden="1">
      <c r="A373" s="297"/>
      <c r="B373" s="298"/>
      <c r="C373" s="298"/>
      <c r="D373" s="298"/>
      <c r="E373" s="299"/>
      <c r="F373" s="354">
        <v>20059548</v>
      </c>
      <c r="G373" s="378" t="s">
        <v>450</v>
      </c>
      <c r="H373" s="371" t="s">
        <v>69</v>
      </c>
      <c r="I373" s="298"/>
      <c r="J373" s="312"/>
      <c r="K373" s="313"/>
      <c r="L373" s="177">
        <f t="shared" si="13"/>
        <v>26400</v>
      </c>
      <c r="M373" s="313"/>
      <c r="N373" s="314"/>
      <c r="O373" s="362">
        <v>4200</v>
      </c>
      <c r="P373" s="314"/>
      <c r="Q373" s="315"/>
      <c r="R373" s="314"/>
      <c r="S373" s="314"/>
      <c r="T373" s="314"/>
      <c r="U373" s="314"/>
      <c r="V373" s="312"/>
      <c r="W373" s="314"/>
      <c r="X373" s="317"/>
      <c r="Y373" s="364">
        <v>4200</v>
      </c>
      <c r="Z373" s="314"/>
      <c r="AA373" s="315"/>
      <c r="AB373" s="314"/>
      <c r="AC373" s="314"/>
      <c r="AD373" s="314"/>
      <c r="AE373" s="314"/>
      <c r="AF373" s="312"/>
      <c r="AG373" s="314"/>
      <c r="AH373" s="317"/>
      <c r="AI373" s="363">
        <v>4200</v>
      </c>
      <c r="AJ373" s="314"/>
      <c r="AK373" s="315"/>
      <c r="AL373" s="314"/>
      <c r="AM373" s="314"/>
      <c r="AN373" s="314"/>
      <c r="AO373" s="314"/>
      <c r="AP373" s="312"/>
      <c r="AQ373" s="314"/>
      <c r="AR373" s="317"/>
      <c r="AS373" s="365">
        <v>4600</v>
      </c>
      <c r="AT373" s="314"/>
      <c r="AU373" s="315"/>
      <c r="AV373" s="314"/>
      <c r="AW373" s="314"/>
      <c r="AX373" s="314"/>
      <c r="AY373" s="314"/>
      <c r="AZ373" s="312"/>
      <c r="BA373" s="314"/>
      <c r="BB373" s="317"/>
      <c r="BC373" s="366">
        <v>4600</v>
      </c>
      <c r="BD373" s="314"/>
      <c r="BE373" s="315"/>
      <c r="BF373" s="314"/>
      <c r="BG373" s="314"/>
      <c r="BH373" s="314"/>
      <c r="BI373" s="314"/>
      <c r="BJ373" s="312"/>
      <c r="BK373" s="314"/>
      <c r="BL373" s="317"/>
      <c r="BM373" s="424">
        <v>4600</v>
      </c>
      <c r="BN373" s="314"/>
      <c r="BO373" s="315"/>
      <c r="BP373" s="314"/>
      <c r="BQ373" s="314"/>
      <c r="BR373" s="314"/>
      <c r="BS373" s="314"/>
      <c r="BT373" s="312"/>
      <c r="BU373" s="314"/>
      <c r="BV373" s="317"/>
      <c r="BW373" s="367"/>
      <c r="BX373" s="314"/>
      <c r="BY373" s="315"/>
      <c r="BZ373" s="314"/>
      <c r="CA373" s="314"/>
      <c r="CB373" s="314"/>
      <c r="CC373" s="314"/>
      <c r="CD373" s="312"/>
      <c r="CE373" s="317"/>
      <c r="CF373" s="156"/>
      <c r="CG373" s="156"/>
      <c r="CH373" s="156"/>
      <c r="CI373" s="156"/>
      <c r="CJ373" s="156"/>
      <c r="CK373" s="156"/>
      <c r="CL373" s="156"/>
      <c r="CM373" s="156"/>
      <c r="CN373" s="156"/>
      <c r="CO373" s="156"/>
      <c r="CP373" s="156"/>
      <c r="CQ373" s="156"/>
      <c r="CR373" s="156"/>
      <c r="CS373" s="156"/>
      <c r="CT373" s="156"/>
      <c r="CU373" s="156"/>
      <c r="CV373" s="156"/>
      <c r="CW373" s="156"/>
      <c r="CX373" s="156"/>
      <c r="CY373" s="156"/>
      <c r="CZ373" s="156"/>
      <c r="DA373" s="156"/>
      <c r="DB373" s="156"/>
      <c r="DC373" s="156"/>
      <c r="DD373" s="156"/>
      <c r="DE373" s="156"/>
      <c r="DF373" s="156"/>
      <c r="DG373" s="156"/>
      <c r="DH373" s="156"/>
      <c r="DI373" s="156"/>
      <c r="DJ373" s="156"/>
      <c r="DK373" s="156"/>
      <c r="DL373" s="156"/>
      <c r="DM373" s="156"/>
      <c r="DN373" s="156"/>
      <c r="DO373" s="156"/>
      <c r="DP373" s="156"/>
      <c r="DQ373" s="156"/>
      <c r="DR373" s="156"/>
      <c r="DS373" s="156"/>
      <c r="DT373" s="156"/>
      <c r="DU373" s="156"/>
      <c r="DV373" s="156"/>
      <c r="DW373" s="156"/>
      <c r="DX373" s="156"/>
      <c r="DY373" s="156"/>
      <c r="DZ373" s="156"/>
      <c r="EA373" s="156"/>
      <c r="EB373" s="156"/>
      <c r="EC373" s="156"/>
      <c r="ED373" s="156"/>
      <c r="EE373" s="156"/>
      <c r="EF373" s="156"/>
      <c r="EG373" s="156"/>
      <c r="EH373" s="156"/>
      <c r="EI373" s="156"/>
      <c r="EJ373" s="156"/>
      <c r="EK373" s="156"/>
      <c r="EL373" s="156"/>
      <c r="EM373" s="156"/>
      <c r="EN373" s="156"/>
      <c r="EO373" s="156"/>
      <c r="EP373" s="156"/>
      <c r="EQ373" s="156"/>
      <c r="ER373" s="156"/>
      <c r="ES373" s="156"/>
      <c r="ET373" s="156"/>
      <c r="EU373" s="156"/>
      <c r="EV373" s="156"/>
      <c r="EW373" s="156"/>
      <c r="EX373" s="156"/>
      <c r="EY373" s="156"/>
      <c r="EZ373" s="156"/>
      <c r="FA373" s="156"/>
      <c r="FB373" s="156"/>
      <c r="FC373" s="156"/>
      <c r="FD373" s="156"/>
      <c r="FE373" s="156"/>
      <c r="FF373" s="156"/>
      <c r="FG373" s="156"/>
      <c r="FH373" s="156"/>
      <c r="FI373" s="156"/>
      <c r="FJ373" s="156"/>
      <c r="FK373" s="156"/>
      <c r="FL373" s="156"/>
      <c r="FM373" s="156"/>
      <c r="FN373" s="156"/>
      <c r="FO373" s="156"/>
      <c r="FP373" s="156"/>
      <c r="FQ373" s="156"/>
      <c r="FR373" s="156"/>
      <c r="FS373" s="156"/>
      <c r="FT373" s="156"/>
      <c r="FU373" s="156"/>
      <c r="FV373" s="156"/>
      <c r="FW373" s="156"/>
      <c r="FX373" s="156"/>
      <c r="FY373" s="156"/>
      <c r="FZ373" s="156"/>
      <c r="GA373" s="156"/>
      <c r="GB373" s="156"/>
      <c r="GC373" s="156"/>
      <c r="GD373" s="156"/>
      <c r="GE373" s="156"/>
      <c r="GF373" s="156"/>
      <c r="GG373" s="156"/>
      <c r="GH373" s="156"/>
      <c r="GI373" s="156"/>
      <c r="GJ373" s="156"/>
      <c r="GK373" s="156"/>
      <c r="GL373" s="156"/>
      <c r="GM373" s="156"/>
      <c r="GN373" s="156"/>
      <c r="GO373" s="156"/>
      <c r="GP373" s="156"/>
      <c r="GQ373" s="156"/>
      <c r="GR373" s="156"/>
      <c r="GS373" s="156"/>
      <c r="GT373" s="156"/>
      <c r="GU373" s="156"/>
      <c r="GV373" s="156"/>
      <c r="GW373" s="156"/>
      <c r="GX373" s="156"/>
      <c r="GY373" s="156"/>
      <c r="GZ373" s="156"/>
      <c r="HA373" s="156"/>
      <c r="HB373" s="156"/>
      <c r="HC373" s="156"/>
      <c r="HD373" s="156"/>
      <c r="HE373" s="156"/>
      <c r="HF373" s="156"/>
      <c r="HG373" s="156"/>
      <c r="HH373" s="156"/>
      <c r="HI373" s="156"/>
      <c r="HJ373" s="156"/>
      <c r="HK373" s="156"/>
      <c r="HL373" s="156"/>
      <c r="HM373" s="156"/>
      <c r="HN373" s="156"/>
      <c r="HO373" s="156"/>
      <c r="HP373" s="156"/>
      <c r="HQ373" s="156"/>
      <c r="HR373" s="156"/>
      <c r="HS373" s="156"/>
      <c r="HT373" s="156"/>
      <c r="HU373" s="156"/>
      <c r="HV373" s="156"/>
      <c r="HW373" s="156"/>
      <c r="HX373" s="156"/>
      <c r="HY373" s="156"/>
      <c r="HZ373" s="156"/>
      <c r="IA373" s="156"/>
      <c r="IB373" s="156"/>
      <c r="IC373" s="156"/>
      <c r="ID373" s="156"/>
      <c r="IE373" s="156"/>
      <c r="IF373" s="156"/>
      <c r="IG373" s="156"/>
      <c r="IH373" s="156"/>
      <c r="II373" s="156"/>
      <c r="IJ373" s="156"/>
      <c r="IK373" s="156"/>
      <c r="IL373" s="156"/>
      <c r="IM373" s="156"/>
      <c r="IN373" s="156"/>
      <c r="IO373" s="156"/>
      <c r="IP373" s="156"/>
      <c r="IQ373" s="156"/>
      <c r="IR373" s="156"/>
      <c r="IS373" s="156"/>
      <c r="IT373" s="156"/>
      <c r="IU373" s="156"/>
      <c r="IV373" s="156"/>
      <c r="IW373" s="156"/>
      <c r="IX373" s="156"/>
      <c r="IY373" s="156"/>
      <c r="IZ373" s="156"/>
      <c r="JA373" s="156"/>
      <c r="JB373" s="156"/>
      <c r="JC373" s="156"/>
      <c r="JD373" s="156"/>
      <c r="JE373" s="156"/>
      <c r="JF373" s="156"/>
      <c r="JG373" s="156"/>
      <c r="JH373" s="156"/>
      <c r="JI373" s="156"/>
      <c r="JJ373" s="156"/>
      <c r="JK373" s="156"/>
      <c r="JL373" s="156"/>
      <c r="JM373" s="156"/>
      <c r="JN373" s="156"/>
      <c r="JO373" s="156"/>
      <c r="JP373" s="156"/>
      <c r="JQ373" s="156"/>
      <c r="JR373" s="156"/>
      <c r="JS373" s="156"/>
      <c r="JT373" s="156"/>
      <c r="JU373" s="156"/>
      <c r="JV373" s="156"/>
      <c r="JW373" s="156"/>
      <c r="JX373" s="156"/>
      <c r="JY373" s="156"/>
      <c r="JZ373" s="156"/>
      <c r="KA373" s="156"/>
      <c r="KB373" s="156"/>
      <c r="KC373" s="156"/>
      <c r="KD373" s="156"/>
      <c r="KE373" s="156"/>
      <c r="KF373" s="156"/>
      <c r="KG373" s="156"/>
      <c r="KH373" s="156"/>
      <c r="KI373" s="156"/>
      <c r="KJ373" s="156"/>
      <c r="KK373" s="156"/>
      <c r="KL373" s="156"/>
      <c r="KM373" s="156"/>
      <c r="KN373" s="156"/>
      <c r="KO373" s="156"/>
      <c r="KP373" s="156"/>
      <c r="KQ373" s="156"/>
      <c r="KR373" s="156"/>
      <c r="KS373" s="156"/>
      <c r="KT373" s="156"/>
      <c r="KU373" s="156"/>
      <c r="KV373" s="156"/>
      <c r="KW373" s="156"/>
      <c r="KX373" s="156"/>
      <c r="KY373" s="156"/>
      <c r="KZ373" s="156"/>
      <c r="LA373" s="156"/>
      <c r="LB373" s="156"/>
      <c r="LC373" s="156"/>
      <c r="LD373" s="156"/>
      <c r="LE373" s="156"/>
      <c r="LF373" s="156"/>
      <c r="LG373" s="156"/>
      <c r="LH373" s="156"/>
      <c r="LI373" s="156"/>
      <c r="LJ373" s="156"/>
      <c r="LK373" s="156"/>
      <c r="LL373" s="156"/>
      <c r="LM373" s="156"/>
      <c r="LN373" s="156"/>
      <c r="LO373" s="156"/>
      <c r="LP373" s="156"/>
      <c r="LQ373" s="156"/>
      <c r="LR373" s="156"/>
      <c r="LS373" s="156"/>
      <c r="LT373" s="156"/>
      <c r="LU373" s="156"/>
      <c r="LV373" s="156"/>
      <c r="LW373" s="156"/>
      <c r="LX373" s="156"/>
      <c r="LY373" s="156"/>
      <c r="LZ373" s="156"/>
      <c r="MA373" s="156"/>
      <c r="MB373" s="156"/>
      <c r="MC373" s="156"/>
      <c r="MD373" s="156"/>
      <c r="ME373" s="156"/>
      <c r="MF373" s="156"/>
      <c r="MG373" s="156"/>
      <c r="MH373" s="156"/>
      <c r="MI373" s="156"/>
      <c r="MJ373" s="156"/>
      <c r="MK373" s="156"/>
      <c r="ML373" s="156"/>
      <c r="MM373" s="156"/>
      <c r="MN373" s="156"/>
      <c r="MO373" s="156"/>
      <c r="MP373" s="156"/>
      <c r="MQ373" s="156"/>
      <c r="MR373" s="156"/>
      <c r="MS373" s="156"/>
      <c r="MT373" s="156"/>
      <c r="MU373" s="156"/>
      <c r="MV373" s="156"/>
      <c r="MW373" s="156"/>
      <c r="MX373" s="156"/>
      <c r="MY373" s="156"/>
      <c r="MZ373" s="156"/>
      <c r="NA373" s="156"/>
      <c r="NB373" s="156"/>
      <c r="NC373" s="156"/>
      <c r="ND373" s="156"/>
      <c r="NE373" s="156"/>
      <c r="NF373" s="156"/>
      <c r="NG373" s="156"/>
      <c r="NH373" s="156"/>
      <c r="NI373" s="156"/>
      <c r="NJ373" s="156"/>
      <c r="NK373" s="156"/>
      <c r="NL373" s="156"/>
      <c r="NM373" s="156"/>
      <c r="NN373" s="156"/>
      <c r="NO373" s="156"/>
      <c r="NP373" s="156"/>
      <c r="NQ373" s="156"/>
      <c r="NR373" s="156"/>
      <c r="NS373" s="156"/>
      <c r="NT373" s="156"/>
      <c r="NU373" s="156"/>
      <c r="NV373" s="156"/>
      <c r="NW373" s="156"/>
      <c r="NX373" s="156"/>
      <c r="NY373" s="156"/>
      <c r="NZ373" s="156"/>
      <c r="OA373" s="156"/>
      <c r="OB373" s="156"/>
      <c r="OC373" s="156"/>
      <c r="OD373" s="156"/>
      <c r="OE373" s="156"/>
      <c r="OF373" s="156"/>
      <c r="OG373" s="156"/>
      <c r="OH373" s="156"/>
      <c r="OI373" s="156"/>
      <c r="OJ373" s="156"/>
      <c r="OK373" s="156"/>
      <c r="OL373" s="156"/>
      <c r="OM373" s="156"/>
      <c r="ON373" s="156"/>
      <c r="OO373" s="156"/>
      <c r="OP373" s="156"/>
      <c r="OQ373" s="156"/>
      <c r="OR373" s="156"/>
      <c r="OS373" s="156"/>
      <c r="OT373" s="156"/>
      <c r="OU373" s="156"/>
      <c r="OV373" s="156"/>
      <c r="OW373" s="156"/>
      <c r="OX373" s="156"/>
      <c r="OY373" s="156"/>
      <c r="OZ373" s="156"/>
      <c r="PA373" s="156"/>
      <c r="PB373" s="156"/>
      <c r="PC373" s="156"/>
      <c r="PD373" s="156"/>
      <c r="PE373" s="156"/>
      <c r="PF373" s="156"/>
      <c r="PG373" s="156"/>
      <c r="PH373" s="156"/>
      <c r="PI373" s="156"/>
      <c r="PJ373" s="156"/>
      <c r="PK373" s="156"/>
      <c r="PL373" s="156"/>
      <c r="PM373" s="156"/>
      <c r="PN373" s="156"/>
      <c r="PO373" s="156"/>
      <c r="PP373" s="156"/>
      <c r="PQ373" s="156"/>
      <c r="PR373" s="156"/>
      <c r="PS373" s="156"/>
      <c r="PT373" s="156"/>
      <c r="PU373" s="156"/>
      <c r="PV373" s="156"/>
      <c r="PW373" s="156"/>
      <c r="PX373" s="156"/>
      <c r="PY373" s="156"/>
      <c r="PZ373" s="156"/>
      <c r="QA373" s="156"/>
      <c r="QB373" s="156"/>
      <c r="QC373" s="156"/>
      <c r="QD373" s="156"/>
      <c r="QE373" s="156"/>
      <c r="QF373" s="156"/>
      <c r="QG373" s="156"/>
      <c r="QH373" s="156"/>
      <c r="QI373" s="156"/>
      <c r="QJ373" s="156"/>
      <c r="QK373" s="156"/>
      <c r="QL373" s="156"/>
      <c r="QM373" s="156"/>
      <c r="QN373" s="156"/>
      <c r="QO373" s="156"/>
      <c r="QP373" s="156"/>
      <c r="QQ373" s="156"/>
      <c r="QR373" s="156"/>
      <c r="QS373" s="156"/>
      <c r="QT373" s="156"/>
      <c r="QU373" s="156"/>
      <c r="QV373" s="156"/>
      <c r="QW373" s="156"/>
      <c r="QX373" s="156"/>
      <c r="QY373" s="156"/>
      <c r="QZ373" s="156"/>
      <c r="RA373" s="156"/>
      <c r="RB373" s="156"/>
      <c r="RC373" s="156"/>
      <c r="RD373" s="156"/>
      <c r="RE373" s="156"/>
      <c r="RF373" s="156"/>
      <c r="RG373" s="156"/>
      <c r="RH373" s="156"/>
      <c r="RI373" s="156"/>
      <c r="RJ373" s="156"/>
      <c r="RK373" s="156"/>
      <c r="RL373" s="156"/>
      <c r="RM373" s="156"/>
    </row>
    <row r="374" spans="1:481" s="318" customFormat="1" ht="29.25" hidden="1">
      <c r="A374" s="297"/>
      <c r="B374" s="298"/>
      <c r="C374" s="298"/>
      <c r="D374" s="298"/>
      <c r="E374" s="299"/>
      <c r="F374" s="354">
        <v>20057458</v>
      </c>
      <c r="G374" s="378" t="s">
        <v>451</v>
      </c>
      <c r="H374" s="478" t="s">
        <v>69</v>
      </c>
      <c r="I374" s="298"/>
      <c r="J374" s="312"/>
      <c r="K374" s="313"/>
      <c r="L374" s="177">
        <f t="shared" si="13"/>
        <v>8700</v>
      </c>
      <c r="M374" s="313"/>
      <c r="N374" s="314"/>
      <c r="O374" s="362">
        <v>1400</v>
      </c>
      <c r="P374" s="314"/>
      <c r="Q374" s="315"/>
      <c r="R374" s="314"/>
      <c r="S374" s="314"/>
      <c r="T374" s="314"/>
      <c r="U374" s="314"/>
      <c r="V374" s="312"/>
      <c r="W374" s="314"/>
      <c r="X374" s="317"/>
      <c r="Y374" s="364">
        <v>1400</v>
      </c>
      <c r="Z374" s="314"/>
      <c r="AA374" s="315"/>
      <c r="AB374" s="314"/>
      <c r="AC374" s="314"/>
      <c r="AD374" s="314"/>
      <c r="AE374" s="314"/>
      <c r="AF374" s="312"/>
      <c r="AG374" s="314"/>
      <c r="AH374" s="317"/>
      <c r="AI374" s="363">
        <v>1400</v>
      </c>
      <c r="AJ374" s="314"/>
      <c r="AK374" s="315"/>
      <c r="AL374" s="314"/>
      <c r="AM374" s="314"/>
      <c r="AN374" s="314"/>
      <c r="AO374" s="314"/>
      <c r="AP374" s="312"/>
      <c r="AQ374" s="314"/>
      <c r="AR374" s="317"/>
      <c r="AS374" s="365">
        <v>1500</v>
      </c>
      <c r="AT374" s="314"/>
      <c r="AU374" s="315"/>
      <c r="AV374" s="314"/>
      <c r="AW374" s="314"/>
      <c r="AX374" s="314"/>
      <c r="AY374" s="314"/>
      <c r="AZ374" s="312"/>
      <c r="BA374" s="314"/>
      <c r="BB374" s="317"/>
      <c r="BC374" s="366">
        <v>1500</v>
      </c>
      <c r="BD374" s="314"/>
      <c r="BE374" s="315"/>
      <c r="BF374" s="314"/>
      <c r="BG374" s="314"/>
      <c r="BH374" s="314"/>
      <c r="BI374" s="314"/>
      <c r="BJ374" s="312"/>
      <c r="BK374" s="314"/>
      <c r="BL374" s="317"/>
      <c r="BM374" s="424">
        <v>1500</v>
      </c>
      <c r="BN374" s="314"/>
      <c r="BO374" s="315"/>
      <c r="BP374" s="314"/>
      <c r="BQ374" s="314"/>
      <c r="BR374" s="314"/>
      <c r="BS374" s="314"/>
      <c r="BT374" s="312"/>
      <c r="BU374" s="314"/>
      <c r="BV374" s="317"/>
      <c r="BW374" s="367"/>
      <c r="BX374" s="314"/>
      <c r="BY374" s="315"/>
      <c r="BZ374" s="314"/>
      <c r="CA374" s="314"/>
      <c r="CB374" s="314"/>
      <c r="CC374" s="314"/>
      <c r="CD374" s="312"/>
      <c r="CE374" s="317"/>
      <c r="CF374" s="156"/>
      <c r="CG374" s="156"/>
      <c r="CH374" s="156"/>
      <c r="CI374" s="156"/>
      <c r="CJ374" s="156"/>
      <c r="CK374" s="156"/>
      <c r="CL374" s="156"/>
      <c r="CM374" s="156"/>
      <c r="CN374" s="156"/>
      <c r="CO374" s="156"/>
      <c r="CP374" s="156"/>
      <c r="CQ374" s="156"/>
      <c r="CR374" s="156"/>
      <c r="CS374" s="156"/>
      <c r="CT374" s="156"/>
      <c r="CU374" s="156"/>
      <c r="CV374" s="156"/>
      <c r="CW374" s="156"/>
      <c r="CX374" s="156"/>
      <c r="CY374" s="156"/>
      <c r="CZ374" s="156"/>
      <c r="DA374" s="156"/>
      <c r="DB374" s="156"/>
      <c r="DC374" s="156"/>
      <c r="DD374" s="156"/>
      <c r="DE374" s="156"/>
      <c r="DF374" s="156"/>
      <c r="DG374" s="156"/>
      <c r="DH374" s="156"/>
      <c r="DI374" s="156"/>
      <c r="DJ374" s="156"/>
      <c r="DK374" s="156"/>
      <c r="DL374" s="156"/>
      <c r="DM374" s="156"/>
      <c r="DN374" s="156"/>
      <c r="DO374" s="156"/>
      <c r="DP374" s="156"/>
      <c r="DQ374" s="156"/>
      <c r="DR374" s="156"/>
      <c r="DS374" s="156"/>
      <c r="DT374" s="156"/>
      <c r="DU374" s="156"/>
      <c r="DV374" s="156"/>
      <c r="DW374" s="156"/>
      <c r="DX374" s="156"/>
      <c r="DY374" s="156"/>
      <c r="DZ374" s="156"/>
      <c r="EA374" s="156"/>
      <c r="EB374" s="156"/>
      <c r="EC374" s="156"/>
      <c r="ED374" s="156"/>
      <c r="EE374" s="156"/>
      <c r="EF374" s="156"/>
      <c r="EG374" s="156"/>
      <c r="EH374" s="156"/>
      <c r="EI374" s="156"/>
      <c r="EJ374" s="156"/>
      <c r="EK374" s="156"/>
      <c r="EL374" s="156"/>
      <c r="EM374" s="156"/>
      <c r="EN374" s="156"/>
      <c r="EO374" s="156"/>
      <c r="EP374" s="156"/>
      <c r="EQ374" s="156"/>
      <c r="ER374" s="156"/>
      <c r="ES374" s="156"/>
      <c r="ET374" s="156"/>
      <c r="EU374" s="156"/>
      <c r="EV374" s="156"/>
      <c r="EW374" s="156"/>
      <c r="EX374" s="156"/>
      <c r="EY374" s="156"/>
      <c r="EZ374" s="156"/>
      <c r="FA374" s="156"/>
      <c r="FB374" s="156"/>
      <c r="FC374" s="156"/>
      <c r="FD374" s="156"/>
      <c r="FE374" s="156"/>
      <c r="FF374" s="156"/>
      <c r="FG374" s="156"/>
      <c r="FH374" s="156"/>
      <c r="FI374" s="156"/>
      <c r="FJ374" s="156"/>
      <c r="FK374" s="156"/>
      <c r="FL374" s="156"/>
      <c r="FM374" s="156"/>
      <c r="FN374" s="156"/>
      <c r="FO374" s="156"/>
      <c r="FP374" s="156"/>
      <c r="FQ374" s="156"/>
      <c r="FR374" s="156"/>
      <c r="FS374" s="156"/>
      <c r="FT374" s="156"/>
      <c r="FU374" s="156"/>
      <c r="FV374" s="156"/>
      <c r="FW374" s="156"/>
      <c r="FX374" s="156"/>
      <c r="FY374" s="156"/>
      <c r="FZ374" s="156"/>
      <c r="GA374" s="156"/>
      <c r="GB374" s="156"/>
      <c r="GC374" s="156"/>
      <c r="GD374" s="156"/>
      <c r="GE374" s="156"/>
      <c r="GF374" s="156"/>
      <c r="GG374" s="156"/>
      <c r="GH374" s="156"/>
      <c r="GI374" s="156"/>
      <c r="GJ374" s="156"/>
      <c r="GK374" s="156"/>
      <c r="GL374" s="156"/>
      <c r="GM374" s="156"/>
      <c r="GN374" s="156"/>
      <c r="GO374" s="156"/>
      <c r="GP374" s="156"/>
      <c r="GQ374" s="156"/>
      <c r="GR374" s="156"/>
      <c r="GS374" s="156"/>
      <c r="GT374" s="156"/>
      <c r="GU374" s="156"/>
      <c r="GV374" s="156"/>
      <c r="GW374" s="156"/>
      <c r="GX374" s="156"/>
      <c r="GY374" s="156"/>
      <c r="GZ374" s="156"/>
      <c r="HA374" s="156"/>
      <c r="HB374" s="156"/>
      <c r="HC374" s="156"/>
      <c r="HD374" s="156"/>
      <c r="HE374" s="156"/>
      <c r="HF374" s="156"/>
      <c r="HG374" s="156"/>
      <c r="HH374" s="156"/>
      <c r="HI374" s="156"/>
      <c r="HJ374" s="156"/>
      <c r="HK374" s="156"/>
      <c r="HL374" s="156"/>
      <c r="HM374" s="156"/>
      <c r="HN374" s="156"/>
      <c r="HO374" s="156"/>
      <c r="HP374" s="156"/>
      <c r="HQ374" s="156"/>
      <c r="HR374" s="156"/>
      <c r="HS374" s="156"/>
      <c r="HT374" s="156"/>
      <c r="HU374" s="156"/>
      <c r="HV374" s="156"/>
      <c r="HW374" s="156"/>
      <c r="HX374" s="156"/>
      <c r="HY374" s="156"/>
      <c r="HZ374" s="156"/>
      <c r="IA374" s="156"/>
      <c r="IB374" s="156"/>
      <c r="IC374" s="156"/>
      <c r="ID374" s="156"/>
      <c r="IE374" s="156"/>
      <c r="IF374" s="156"/>
      <c r="IG374" s="156"/>
      <c r="IH374" s="156"/>
      <c r="II374" s="156"/>
      <c r="IJ374" s="156"/>
      <c r="IK374" s="156"/>
      <c r="IL374" s="156"/>
      <c r="IM374" s="156"/>
      <c r="IN374" s="156"/>
      <c r="IO374" s="156"/>
      <c r="IP374" s="156"/>
      <c r="IQ374" s="156"/>
      <c r="IR374" s="156"/>
      <c r="IS374" s="156"/>
      <c r="IT374" s="156"/>
      <c r="IU374" s="156"/>
      <c r="IV374" s="156"/>
      <c r="IW374" s="156"/>
      <c r="IX374" s="156"/>
      <c r="IY374" s="156"/>
      <c r="IZ374" s="156"/>
      <c r="JA374" s="156"/>
      <c r="JB374" s="156"/>
      <c r="JC374" s="156"/>
      <c r="JD374" s="156"/>
      <c r="JE374" s="156"/>
      <c r="JF374" s="156"/>
      <c r="JG374" s="156"/>
      <c r="JH374" s="156"/>
      <c r="JI374" s="156"/>
      <c r="JJ374" s="156"/>
      <c r="JK374" s="156"/>
      <c r="JL374" s="156"/>
      <c r="JM374" s="156"/>
      <c r="JN374" s="156"/>
      <c r="JO374" s="156"/>
      <c r="JP374" s="156"/>
      <c r="JQ374" s="156"/>
      <c r="JR374" s="156"/>
      <c r="JS374" s="156"/>
      <c r="JT374" s="156"/>
      <c r="JU374" s="156"/>
      <c r="JV374" s="156"/>
      <c r="JW374" s="156"/>
      <c r="JX374" s="156"/>
      <c r="JY374" s="156"/>
      <c r="JZ374" s="156"/>
      <c r="KA374" s="156"/>
      <c r="KB374" s="156"/>
      <c r="KC374" s="156"/>
      <c r="KD374" s="156"/>
      <c r="KE374" s="156"/>
      <c r="KF374" s="156"/>
      <c r="KG374" s="156"/>
      <c r="KH374" s="156"/>
      <c r="KI374" s="156"/>
      <c r="KJ374" s="156"/>
      <c r="KK374" s="156"/>
      <c r="KL374" s="156"/>
      <c r="KM374" s="156"/>
      <c r="KN374" s="156"/>
      <c r="KO374" s="156"/>
      <c r="KP374" s="156"/>
      <c r="KQ374" s="156"/>
      <c r="KR374" s="156"/>
      <c r="KS374" s="156"/>
      <c r="KT374" s="156"/>
      <c r="KU374" s="156"/>
      <c r="KV374" s="156"/>
      <c r="KW374" s="156"/>
      <c r="KX374" s="156"/>
      <c r="KY374" s="156"/>
      <c r="KZ374" s="156"/>
      <c r="LA374" s="156"/>
      <c r="LB374" s="156"/>
      <c r="LC374" s="156"/>
      <c r="LD374" s="156"/>
      <c r="LE374" s="156"/>
      <c r="LF374" s="156"/>
      <c r="LG374" s="156"/>
      <c r="LH374" s="156"/>
      <c r="LI374" s="156"/>
      <c r="LJ374" s="156"/>
      <c r="LK374" s="156"/>
      <c r="LL374" s="156"/>
      <c r="LM374" s="156"/>
      <c r="LN374" s="156"/>
      <c r="LO374" s="156"/>
      <c r="LP374" s="156"/>
      <c r="LQ374" s="156"/>
      <c r="LR374" s="156"/>
      <c r="LS374" s="156"/>
      <c r="LT374" s="156"/>
      <c r="LU374" s="156"/>
      <c r="LV374" s="156"/>
      <c r="LW374" s="156"/>
      <c r="LX374" s="156"/>
      <c r="LY374" s="156"/>
      <c r="LZ374" s="156"/>
      <c r="MA374" s="156"/>
      <c r="MB374" s="156"/>
      <c r="MC374" s="156"/>
      <c r="MD374" s="156"/>
      <c r="ME374" s="156"/>
      <c r="MF374" s="156"/>
      <c r="MG374" s="156"/>
      <c r="MH374" s="156"/>
      <c r="MI374" s="156"/>
      <c r="MJ374" s="156"/>
      <c r="MK374" s="156"/>
      <c r="ML374" s="156"/>
      <c r="MM374" s="156"/>
      <c r="MN374" s="156"/>
      <c r="MO374" s="156"/>
      <c r="MP374" s="156"/>
      <c r="MQ374" s="156"/>
      <c r="MR374" s="156"/>
      <c r="MS374" s="156"/>
      <c r="MT374" s="156"/>
      <c r="MU374" s="156"/>
      <c r="MV374" s="156"/>
      <c r="MW374" s="156"/>
      <c r="MX374" s="156"/>
      <c r="MY374" s="156"/>
      <c r="MZ374" s="156"/>
      <c r="NA374" s="156"/>
      <c r="NB374" s="156"/>
      <c r="NC374" s="156"/>
      <c r="ND374" s="156"/>
      <c r="NE374" s="156"/>
      <c r="NF374" s="156"/>
      <c r="NG374" s="156"/>
      <c r="NH374" s="156"/>
      <c r="NI374" s="156"/>
      <c r="NJ374" s="156"/>
      <c r="NK374" s="156"/>
      <c r="NL374" s="156"/>
      <c r="NM374" s="156"/>
      <c r="NN374" s="156"/>
      <c r="NO374" s="156"/>
      <c r="NP374" s="156"/>
      <c r="NQ374" s="156"/>
      <c r="NR374" s="156"/>
      <c r="NS374" s="156"/>
      <c r="NT374" s="156"/>
      <c r="NU374" s="156"/>
      <c r="NV374" s="156"/>
      <c r="NW374" s="156"/>
      <c r="NX374" s="156"/>
      <c r="NY374" s="156"/>
      <c r="NZ374" s="156"/>
      <c r="OA374" s="156"/>
      <c r="OB374" s="156"/>
      <c r="OC374" s="156"/>
      <c r="OD374" s="156"/>
      <c r="OE374" s="156"/>
      <c r="OF374" s="156"/>
      <c r="OG374" s="156"/>
      <c r="OH374" s="156"/>
      <c r="OI374" s="156"/>
      <c r="OJ374" s="156"/>
      <c r="OK374" s="156"/>
      <c r="OL374" s="156"/>
      <c r="OM374" s="156"/>
      <c r="ON374" s="156"/>
      <c r="OO374" s="156"/>
      <c r="OP374" s="156"/>
      <c r="OQ374" s="156"/>
      <c r="OR374" s="156"/>
      <c r="OS374" s="156"/>
      <c r="OT374" s="156"/>
      <c r="OU374" s="156"/>
      <c r="OV374" s="156"/>
      <c r="OW374" s="156"/>
      <c r="OX374" s="156"/>
      <c r="OY374" s="156"/>
      <c r="OZ374" s="156"/>
      <c r="PA374" s="156"/>
      <c r="PB374" s="156"/>
      <c r="PC374" s="156"/>
      <c r="PD374" s="156"/>
      <c r="PE374" s="156"/>
      <c r="PF374" s="156"/>
      <c r="PG374" s="156"/>
      <c r="PH374" s="156"/>
      <c r="PI374" s="156"/>
      <c r="PJ374" s="156"/>
      <c r="PK374" s="156"/>
      <c r="PL374" s="156"/>
      <c r="PM374" s="156"/>
      <c r="PN374" s="156"/>
      <c r="PO374" s="156"/>
      <c r="PP374" s="156"/>
      <c r="PQ374" s="156"/>
      <c r="PR374" s="156"/>
      <c r="PS374" s="156"/>
      <c r="PT374" s="156"/>
      <c r="PU374" s="156"/>
      <c r="PV374" s="156"/>
      <c r="PW374" s="156"/>
      <c r="PX374" s="156"/>
      <c r="PY374" s="156"/>
      <c r="PZ374" s="156"/>
      <c r="QA374" s="156"/>
      <c r="QB374" s="156"/>
      <c r="QC374" s="156"/>
      <c r="QD374" s="156"/>
      <c r="QE374" s="156"/>
      <c r="QF374" s="156"/>
      <c r="QG374" s="156"/>
      <c r="QH374" s="156"/>
      <c r="QI374" s="156"/>
      <c r="QJ374" s="156"/>
      <c r="QK374" s="156"/>
      <c r="QL374" s="156"/>
      <c r="QM374" s="156"/>
      <c r="QN374" s="156"/>
      <c r="QO374" s="156"/>
      <c r="QP374" s="156"/>
      <c r="QQ374" s="156"/>
      <c r="QR374" s="156"/>
      <c r="QS374" s="156"/>
      <c r="QT374" s="156"/>
      <c r="QU374" s="156"/>
      <c r="QV374" s="156"/>
      <c r="QW374" s="156"/>
      <c r="QX374" s="156"/>
      <c r="QY374" s="156"/>
      <c r="QZ374" s="156"/>
      <c r="RA374" s="156"/>
      <c r="RB374" s="156"/>
      <c r="RC374" s="156"/>
      <c r="RD374" s="156"/>
      <c r="RE374" s="156"/>
      <c r="RF374" s="156"/>
      <c r="RG374" s="156"/>
      <c r="RH374" s="156"/>
      <c r="RI374" s="156"/>
      <c r="RJ374" s="156"/>
      <c r="RK374" s="156"/>
      <c r="RL374" s="156"/>
      <c r="RM374" s="156"/>
    </row>
    <row r="375" spans="1:481" ht="29.25" hidden="1" customHeight="1">
      <c r="A375" s="297"/>
      <c r="B375" s="545"/>
      <c r="C375" s="545"/>
      <c r="D375" s="545"/>
      <c r="E375" s="299"/>
      <c r="F375" s="298">
        <v>20059798</v>
      </c>
      <c r="G375" s="550" t="s">
        <v>453</v>
      </c>
      <c r="H375" s="478" t="s">
        <v>69</v>
      </c>
      <c r="I375" s="546"/>
      <c r="J375" s="546"/>
      <c r="K375" s="313"/>
      <c r="L375" s="520">
        <f t="shared" ref="L375:L385" si="14">SUM(O375,Y375,AI375,AS375,BC375,BM375,BW375)</f>
        <v>0</v>
      </c>
      <c r="M375" s="313"/>
      <c r="N375" s="547"/>
      <c r="O375" s="362"/>
      <c r="Q375" s="243"/>
      <c r="R375" s="242"/>
      <c r="S375" s="243"/>
      <c r="T375" s="242"/>
      <c r="U375" s="244"/>
      <c r="V375" s="244"/>
      <c r="W375" s="236"/>
      <c r="X375" s="236"/>
      <c r="Y375" s="364"/>
      <c r="Z375" s="245"/>
      <c r="AA375" s="243"/>
      <c r="AB375" s="242"/>
      <c r="AC375" s="243"/>
      <c r="AD375" s="242"/>
      <c r="AE375" s="244"/>
      <c r="AF375" s="244"/>
      <c r="AG375" s="236"/>
      <c r="AH375" s="236"/>
      <c r="AI375" s="363"/>
      <c r="AJ375" s="245"/>
      <c r="AK375" s="243"/>
      <c r="AL375" s="242"/>
      <c r="AM375" s="243"/>
      <c r="AN375" s="242"/>
      <c r="AO375" s="244"/>
      <c r="AP375" s="244"/>
      <c r="AQ375" s="236"/>
      <c r="AR375" s="236"/>
      <c r="AS375" s="365"/>
      <c r="AT375" s="245"/>
      <c r="AU375" s="243"/>
      <c r="AV375" s="242"/>
      <c r="AW375" s="243"/>
      <c r="AX375" s="242"/>
      <c r="AY375" s="244"/>
      <c r="AZ375" s="244"/>
      <c r="BA375" s="236"/>
      <c r="BB375" s="236"/>
      <c r="BC375" s="366"/>
      <c r="BD375" s="245"/>
      <c r="BE375" s="243"/>
      <c r="BF375" s="242"/>
      <c r="BG375" s="243"/>
      <c r="BH375" s="242"/>
      <c r="BI375" s="244"/>
      <c r="BJ375" s="244"/>
      <c r="BK375" s="236"/>
      <c r="BL375" s="236"/>
      <c r="BM375" s="424"/>
      <c r="BN375" s="245"/>
      <c r="BO375" s="243"/>
      <c r="BP375" s="242"/>
      <c r="BQ375" s="243"/>
      <c r="BR375" s="242"/>
      <c r="BS375" s="244"/>
      <c r="BT375" s="244"/>
      <c r="BU375" s="236"/>
      <c r="BV375" s="237"/>
      <c r="BW375" s="367"/>
      <c r="BX375" s="237"/>
      <c r="BY375" s="237"/>
      <c r="BZ375" s="237"/>
      <c r="CA375" s="237"/>
      <c r="CB375" s="237"/>
      <c r="CC375" s="237"/>
      <c r="CD375" s="237"/>
      <c r="CE375" s="237"/>
    </row>
    <row r="376" spans="1:481" ht="29.25" hidden="1" customHeight="1">
      <c r="A376" s="297"/>
      <c r="B376" s="545"/>
      <c r="C376" s="545"/>
      <c r="D376" s="545"/>
      <c r="E376" s="299"/>
      <c r="F376" s="298">
        <v>20059796</v>
      </c>
      <c r="G376" s="550" t="s">
        <v>454</v>
      </c>
      <c r="H376" s="478" t="s">
        <v>69</v>
      </c>
      <c r="I376" s="546"/>
      <c r="J376" s="546"/>
      <c r="K376" s="313"/>
      <c r="L376" s="520">
        <f t="shared" si="14"/>
        <v>6600</v>
      </c>
      <c r="M376" s="313"/>
      <c r="N376" s="547"/>
      <c r="O376" s="362">
        <v>1000</v>
      </c>
      <c r="Q376" s="243"/>
      <c r="R376" s="242"/>
      <c r="S376" s="243"/>
      <c r="T376" s="242"/>
      <c r="U376" s="244"/>
      <c r="V376" s="244"/>
      <c r="W376" s="236"/>
      <c r="X376" s="236"/>
      <c r="Y376" s="364">
        <v>1000</v>
      </c>
      <c r="Z376" s="245"/>
      <c r="AA376" s="243"/>
      <c r="AB376" s="242"/>
      <c r="AC376" s="243"/>
      <c r="AD376" s="242"/>
      <c r="AE376" s="244"/>
      <c r="AF376" s="244"/>
      <c r="AG376" s="236"/>
      <c r="AH376" s="236"/>
      <c r="AI376" s="363">
        <v>1000</v>
      </c>
      <c r="AJ376" s="245"/>
      <c r="AK376" s="243"/>
      <c r="AL376" s="242"/>
      <c r="AM376" s="243"/>
      <c r="AN376" s="242"/>
      <c r="AO376" s="244"/>
      <c r="AP376" s="244"/>
      <c r="AQ376" s="236"/>
      <c r="AR376" s="236"/>
      <c r="AS376" s="365">
        <v>1200</v>
      </c>
      <c r="AT376" s="245"/>
      <c r="AU376" s="243"/>
      <c r="AV376" s="242"/>
      <c r="AW376" s="243"/>
      <c r="AX376" s="242"/>
      <c r="AY376" s="244"/>
      <c r="AZ376" s="244"/>
      <c r="BA376" s="236"/>
      <c r="BB376" s="236"/>
      <c r="BC376" s="366">
        <v>1200</v>
      </c>
      <c r="BD376" s="245"/>
      <c r="BE376" s="243"/>
      <c r="BF376" s="242"/>
      <c r="BG376" s="243"/>
      <c r="BH376" s="242"/>
      <c r="BI376" s="244"/>
      <c r="BJ376" s="244"/>
      <c r="BK376" s="236"/>
      <c r="BL376" s="236"/>
      <c r="BM376" s="424">
        <v>1200</v>
      </c>
      <c r="BN376" s="245"/>
      <c r="BO376" s="243"/>
      <c r="BP376" s="242"/>
      <c r="BQ376" s="243"/>
      <c r="BR376" s="242"/>
      <c r="BS376" s="244"/>
      <c r="BT376" s="244"/>
      <c r="BU376" s="236"/>
      <c r="BV376" s="237"/>
      <c r="BW376" s="367"/>
      <c r="BX376" s="237"/>
      <c r="BY376" s="237"/>
      <c r="BZ376" s="237"/>
      <c r="CA376" s="237"/>
      <c r="CB376" s="237"/>
      <c r="CC376" s="237"/>
      <c r="CD376" s="237"/>
      <c r="CE376" s="237"/>
    </row>
    <row r="377" spans="1:481" ht="29.25" hidden="1" customHeight="1">
      <c r="A377" s="297"/>
      <c r="B377" s="545"/>
      <c r="C377" s="545"/>
      <c r="D377" s="545"/>
      <c r="E377" s="299"/>
      <c r="F377" s="298">
        <v>20059799</v>
      </c>
      <c r="G377" s="550" t="s">
        <v>455</v>
      </c>
      <c r="H377" s="478" t="s">
        <v>69</v>
      </c>
      <c r="I377" s="546"/>
      <c r="J377" s="546"/>
      <c r="K377" s="313"/>
      <c r="L377" s="520">
        <f t="shared" si="14"/>
        <v>3600</v>
      </c>
      <c r="M377" s="313"/>
      <c r="N377" s="547"/>
      <c r="O377" s="362">
        <v>500</v>
      </c>
      <c r="Q377" s="243"/>
      <c r="R377" s="242"/>
      <c r="S377" s="243"/>
      <c r="T377" s="242"/>
      <c r="U377" s="244"/>
      <c r="V377" s="244"/>
      <c r="W377" s="236"/>
      <c r="X377" s="236"/>
      <c r="Y377" s="364">
        <v>500</v>
      </c>
      <c r="Z377" s="245"/>
      <c r="AA377" s="243"/>
      <c r="AB377" s="242"/>
      <c r="AC377" s="243"/>
      <c r="AD377" s="242"/>
      <c r="AE377" s="244"/>
      <c r="AF377" s="244"/>
      <c r="AG377" s="236"/>
      <c r="AH377" s="236"/>
      <c r="AI377" s="363">
        <v>500</v>
      </c>
      <c r="AJ377" s="245"/>
      <c r="AK377" s="243"/>
      <c r="AL377" s="242"/>
      <c r="AM377" s="243"/>
      <c r="AN377" s="242"/>
      <c r="AO377" s="244"/>
      <c r="AP377" s="244"/>
      <c r="AQ377" s="236"/>
      <c r="AR377" s="236"/>
      <c r="AS377" s="365">
        <v>700</v>
      </c>
      <c r="AT377" s="245"/>
      <c r="AU377" s="243"/>
      <c r="AV377" s="242"/>
      <c r="AW377" s="243"/>
      <c r="AX377" s="242"/>
      <c r="AY377" s="244"/>
      <c r="AZ377" s="244"/>
      <c r="BA377" s="236"/>
      <c r="BB377" s="236"/>
      <c r="BC377" s="366">
        <v>700</v>
      </c>
      <c r="BD377" s="245"/>
      <c r="BE377" s="243"/>
      <c r="BF377" s="242"/>
      <c r="BG377" s="243"/>
      <c r="BH377" s="242"/>
      <c r="BI377" s="244"/>
      <c r="BJ377" s="244"/>
      <c r="BK377" s="236"/>
      <c r="BL377" s="236"/>
      <c r="BM377" s="424">
        <v>700</v>
      </c>
      <c r="BN377" s="245"/>
      <c r="BO377" s="243"/>
      <c r="BP377" s="242"/>
      <c r="BQ377" s="243"/>
      <c r="BR377" s="242"/>
      <c r="BS377" s="244"/>
      <c r="BT377" s="244"/>
      <c r="BU377" s="236"/>
      <c r="BV377" s="237"/>
      <c r="BW377" s="367"/>
      <c r="BX377" s="237"/>
      <c r="BY377" s="237"/>
      <c r="BZ377" s="237"/>
      <c r="CA377" s="237"/>
      <c r="CB377" s="237"/>
      <c r="CC377" s="237"/>
      <c r="CD377" s="237"/>
      <c r="CE377" s="237"/>
    </row>
    <row r="378" spans="1:481" ht="29.25" hidden="1" customHeight="1">
      <c r="A378" s="297"/>
      <c r="B378" s="545"/>
      <c r="C378" s="545"/>
      <c r="D378" s="545"/>
      <c r="E378" s="299"/>
      <c r="F378" s="298">
        <v>20059797</v>
      </c>
      <c r="G378" s="550" t="s">
        <v>403</v>
      </c>
      <c r="H378" s="478" t="s">
        <v>69</v>
      </c>
      <c r="I378" s="546"/>
      <c r="J378" s="546"/>
      <c r="K378" s="313"/>
      <c r="L378" s="520">
        <f t="shared" si="14"/>
        <v>3300</v>
      </c>
      <c r="M378" s="313"/>
      <c r="N378" s="547"/>
      <c r="O378" s="362">
        <v>500</v>
      </c>
      <c r="Q378" s="243"/>
      <c r="R378" s="242"/>
      <c r="S378" s="243"/>
      <c r="T378" s="242"/>
      <c r="U378" s="244"/>
      <c r="V378" s="244"/>
      <c r="W378" s="236"/>
      <c r="X378" s="236"/>
      <c r="Y378" s="364">
        <v>500</v>
      </c>
      <c r="Z378" s="245"/>
      <c r="AA378" s="243"/>
      <c r="AB378" s="242"/>
      <c r="AC378" s="243"/>
      <c r="AD378" s="242"/>
      <c r="AE378" s="244"/>
      <c r="AF378" s="244"/>
      <c r="AG378" s="236"/>
      <c r="AH378" s="236"/>
      <c r="AI378" s="363">
        <v>500</v>
      </c>
      <c r="AJ378" s="245"/>
      <c r="AK378" s="243"/>
      <c r="AL378" s="242"/>
      <c r="AM378" s="243"/>
      <c r="AN378" s="242"/>
      <c r="AO378" s="244"/>
      <c r="AP378" s="244"/>
      <c r="AQ378" s="236"/>
      <c r="AR378" s="236"/>
      <c r="AS378" s="365">
        <v>600</v>
      </c>
      <c r="AT378" s="245"/>
      <c r="AU378" s="243"/>
      <c r="AV378" s="242"/>
      <c r="AW378" s="243"/>
      <c r="AX378" s="242"/>
      <c r="AY378" s="244"/>
      <c r="AZ378" s="244"/>
      <c r="BA378" s="236"/>
      <c r="BB378" s="236"/>
      <c r="BC378" s="366">
        <v>600</v>
      </c>
      <c r="BD378" s="245"/>
      <c r="BE378" s="243"/>
      <c r="BF378" s="242"/>
      <c r="BG378" s="243"/>
      <c r="BH378" s="242"/>
      <c r="BI378" s="244"/>
      <c r="BJ378" s="244"/>
      <c r="BK378" s="236"/>
      <c r="BL378" s="236"/>
      <c r="BM378" s="424">
        <v>600</v>
      </c>
      <c r="BN378" s="245"/>
      <c r="BO378" s="243"/>
      <c r="BP378" s="242"/>
      <c r="BQ378" s="243"/>
      <c r="BR378" s="242"/>
      <c r="BS378" s="244"/>
      <c r="BT378" s="244"/>
      <c r="BU378" s="236"/>
      <c r="BV378" s="237"/>
      <c r="BW378" s="367"/>
      <c r="BX378" s="237"/>
      <c r="BY378" s="237"/>
      <c r="BZ378" s="237"/>
      <c r="CA378" s="237"/>
      <c r="CB378" s="237"/>
      <c r="CC378" s="237"/>
      <c r="CD378" s="237"/>
      <c r="CE378" s="237"/>
    </row>
    <row r="379" spans="1:481" ht="29.25" hidden="1" customHeight="1">
      <c r="A379" s="297"/>
      <c r="B379" s="545"/>
      <c r="C379" s="545"/>
      <c r="D379" s="545"/>
      <c r="E379" s="299"/>
      <c r="F379" s="298">
        <v>20060019</v>
      </c>
      <c r="G379" s="334" t="s">
        <v>465</v>
      </c>
      <c r="H379" s="478" t="s">
        <v>69</v>
      </c>
      <c r="I379" s="546"/>
      <c r="J379" s="546"/>
      <c r="K379" s="313"/>
      <c r="L379" s="520">
        <f t="shared" si="14"/>
        <v>7800</v>
      </c>
      <c r="M379" s="313"/>
      <c r="N379" s="547"/>
      <c r="O379" s="362">
        <v>1200</v>
      </c>
      <c r="Q379" s="243"/>
      <c r="R379" s="242"/>
      <c r="S379" s="243"/>
      <c r="T379" s="242"/>
      <c r="U379" s="244"/>
      <c r="V379" s="244"/>
      <c r="W379" s="236"/>
      <c r="X379" s="236"/>
      <c r="Y379" s="364">
        <v>1200</v>
      </c>
      <c r="Z379" s="245"/>
      <c r="AA379" s="243"/>
      <c r="AB379" s="242"/>
      <c r="AC379" s="243"/>
      <c r="AD379" s="242"/>
      <c r="AE379" s="244"/>
      <c r="AF379" s="244"/>
      <c r="AG379" s="236"/>
      <c r="AH379" s="236"/>
      <c r="AI379" s="363">
        <v>1200</v>
      </c>
      <c r="AJ379" s="245"/>
      <c r="AK379" s="243"/>
      <c r="AL379" s="242"/>
      <c r="AM379" s="243"/>
      <c r="AN379" s="242"/>
      <c r="AO379" s="244"/>
      <c r="AP379" s="244"/>
      <c r="AQ379" s="236"/>
      <c r="AR379" s="236"/>
      <c r="AS379" s="365">
        <v>1400</v>
      </c>
      <c r="AT379" s="245"/>
      <c r="AU379" s="243"/>
      <c r="AV379" s="242"/>
      <c r="AW379" s="243"/>
      <c r="AX379" s="242"/>
      <c r="AY379" s="244"/>
      <c r="AZ379" s="244"/>
      <c r="BA379" s="236"/>
      <c r="BB379" s="236"/>
      <c r="BC379" s="366">
        <v>1400</v>
      </c>
      <c r="BD379" s="245"/>
      <c r="BE379" s="243"/>
      <c r="BF379" s="242"/>
      <c r="BG379" s="243"/>
      <c r="BH379" s="242"/>
      <c r="BI379" s="244"/>
      <c r="BJ379" s="244"/>
      <c r="BK379" s="236"/>
      <c r="BL379" s="236"/>
      <c r="BM379" s="424">
        <v>1400</v>
      </c>
      <c r="BN379" s="245"/>
      <c r="BO379" s="243"/>
      <c r="BP379" s="242"/>
      <c r="BQ379" s="243"/>
      <c r="BR379" s="242"/>
      <c r="BS379" s="244"/>
      <c r="BT379" s="244"/>
      <c r="BU379" s="236"/>
      <c r="BV379" s="237"/>
      <c r="BW379" s="367"/>
      <c r="BX379" s="237"/>
      <c r="BY379" s="237"/>
      <c r="BZ379" s="237"/>
      <c r="CA379" s="237"/>
      <c r="CB379" s="237"/>
      <c r="CC379" s="237"/>
      <c r="CD379" s="237"/>
      <c r="CE379" s="237"/>
    </row>
    <row r="380" spans="1:481" ht="29.25" hidden="1" customHeight="1">
      <c r="A380" s="297"/>
      <c r="B380" s="545"/>
      <c r="C380" s="545"/>
      <c r="D380" s="545"/>
      <c r="E380" s="299"/>
      <c r="F380" s="298">
        <v>20060020</v>
      </c>
      <c r="G380" s="334" t="s">
        <v>466</v>
      </c>
      <c r="H380" s="478" t="s">
        <v>69</v>
      </c>
      <c r="I380" s="546"/>
      <c r="J380" s="546"/>
      <c r="K380" s="313"/>
      <c r="L380" s="520">
        <f t="shared" si="14"/>
        <v>3300</v>
      </c>
      <c r="M380" s="313"/>
      <c r="N380" s="547"/>
      <c r="O380" s="362">
        <v>500</v>
      </c>
      <c r="Q380" s="243"/>
      <c r="R380" s="242"/>
      <c r="S380" s="243"/>
      <c r="T380" s="242"/>
      <c r="U380" s="244"/>
      <c r="V380" s="244"/>
      <c r="W380" s="236"/>
      <c r="X380" s="236"/>
      <c r="Y380" s="364">
        <v>500</v>
      </c>
      <c r="Z380" s="245"/>
      <c r="AA380" s="243"/>
      <c r="AB380" s="242"/>
      <c r="AC380" s="243"/>
      <c r="AD380" s="242"/>
      <c r="AE380" s="244"/>
      <c r="AF380" s="244"/>
      <c r="AG380" s="236"/>
      <c r="AH380" s="236"/>
      <c r="AI380" s="363">
        <v>500</v>
      </c>
      <c r="AJ380" s="245"/>
      <c r="AK380" s="243"/>
      <c r="AL380" s="242"/>
      <c r="AM380" s="243"/>
      <c r="AN380" s="242"/>
      <c r="AO380" s="244"/>
      <c r="AP380" s="244"/>
      <c r="AQ380" s="236"/>
      <c r="AR380" s="236"/>
      <c r="AS380" s="365">
        <v>600</v>
      </c>
      <c r="AT380" s="245"/>
      <c r="AU380" s="243"/>
      <c r="AV380" s="242"/>
      <c r="AW380" s="243"/>
      <c r="AX380" s="242"/>
      <c r="AY380" s="244"/>
      <c r="AZ380" s="244"/>
      <c r="BA380" s="236"/>
      <c r="BB380" s="236"/>
      <c r="BC380" s="366">
        <v>600</v>
      </c>
      <c r="BD380" s="245"/>
      <c r="BE380" s="243"/>
      <c r="BF380" s="242"/>
      <c r="BG380" s="243"/>
      <c r="BH380" s="242"/>
      <c r="BI380" s="244"/>
      <c r="BJ380" s="244"/>
      <c r="BK380" s="236"/>
      <c r="BL380" s="236"/>
      <c r="BM380" s="424">
        <v>600</v>
      </c>
      <c r="BN380" s="245"/>
      <c r="BO380" s="243"/>
      <c r="BP380" s="242"/>
      <c r="BQ380" s="243"/>
      <c r="BR380" s="242"/>
      <c r="BS380" s="244"/>
      <c r="BT380" s="244"/>
      <c r="BU380" s="236"/>
      <c r="BV380" s="237"/>
      <c r="BW380" s="367"/>
      <c r="BX380" s="237"/>
      <c r="BY380" s="237"/>
      <c r="BZ380" s="237"/>
      <c r="CA380" s="237"/>
      <c r="CB380" s="237"/>
      <c r="CC380" s="237"/>
      <c r="CD380" s="237"/>
      <c r="CE380" s="237"/>
    </row>
    <row r="381" spans="1:481" ht="29.25" hidden="1" customHeight="1">
      <c r="A381" s="297"/>
      <c r="B381" s="545"/>
      <c r="C381" s="545"/>
      <c r="D381" s="545"/>
      <c r="E381" s="299"/>
      <c r="F381" s="298"/>
      <c r="G381" s="334" t="s">
        <v>467</v>
      </c>
      <c r="H381" s="478" t="s">
        <v>69</v>
      </c>
      <c r="I381" s="546"/>
      <c r="J381" s="546"/>
      <c r="K381" s="313"/>
      <c r="L381" s="520">
        <f t="shared" si="14"/>
        <v>15</v>
      </c>
      <c r="M381" s="313"/>
      <c r="N381" s="547"/>
      <c r="O381" s="362"/>
      <c r="Q381" s="243"/>
      <c r="R381" s="242"/>
      <c r="S381" s="243"/>
      <c r="T381" s="242"/>
      <c r="U381" s="244"/>
      <c r="V381" s="244"/>
      <c r="W381" s="236"/>
      <c r="X381" s="236"/>
      <c r="Y381" s="364">
        <v>15</v>
      </c>
      <c r="Z381" s="245"/>
      <c r="AA381" s="243"/>
      <c r="AB381" s="242"/>
      <c r="AC381" s="243"/>
      <c r="AD381" s="242"/>
      <c r="AE381" s="244"/>
      <c r="AF381" s="244"/>
      <c r="AG381" s="236"/>
      <c r="AH381" s="236"/>
      <c r="AI381" s="363"/>
      <c r="AJ381" s="245"/>
      <c r="AK381" s="243"/>
      <c r="AL381" s="242"/>
      <c r="AM381" s="243"/>
      <c r="AN381" s="242"/>
      <c r="AO381" s="244"/>
      <c r="AP381" s="244"/>
      <c r="AQ381" s="236"/>
      <c r="AR381" s="236"/>
      <c r="AS381" s="365"/>
      <c r="AT381" s="245"/>
      <c r="AU381" s="243"/>
      <c r="AV381" s="242"/>
      <c r="AW381" s="243"/>
      <c r="AX381" s="242"/>
      <c r="AY381" s="244"/>
      <c r="AZ381" s="244"/>
      <c r="BA381" s="236"/>
      <c r="BB381" s="236"/>
      <c r="BC381" s="366"/>
      <c r="BD381" s="245"/>
      <c r="BE381" s="243"/>
      <c r="BF381" s="242"/>
      <c r="BG381" s="243"/>
      <c r="BH381" s="242"/>
      <c r="BI381" s="244"/>
      <c r="BJ381" s="244"/>
      <c r="BK381" s="236"/>
      <c r="BL381" s="236"/>
      <c r="BM381" s="424"/>
      <c r="BN381" s="245"/>
      <c r="BO381" s="243"/>
      <c r="BP381" s="242"/>
      <c r="BQ381" s="243"/>
      <c r="BR381" s="242"/>
      <c r="BS381" s="244"/>
      <c r="BT381" s="244"/>
      <c r="BU381" s="236"/>
      <c r="BV381" s="237"/>
      <c r="BW381" s="367"/>
      <c r="BX381" s="237"/>
      <c r="BY381" s="237"/>
      <c r="BZ381" s="237"/>
      <c r="CA381" s="237"/>
      <c r="CB381" s="237"/>
      <c r="CC381" s="237"/>
      <c r="CD381" s="237"/>
      <c r="CE381" s="237"/>
    </row>
    <row r="382" spans="1:481" ht="29.25" hidden="1" customHeight="1">
      <c r="A382" s="297"/>
      <c r="B382" s="545"/>
      <c r="C382" s="545"/>
      <c r="D382" s="545"/>
      <c r="E382" s="299"/>
      <c r="F382" s="298"/>
      <c r="G382" s="334" t="s">
        <v>468</v>
      </c>
      <c r="H382" s="478" t="s">
        <v>69</v>
      </c>
      <c r="I382" s="546"/>
      <c r="J382" s="546"/>
      <c r="K382" s="313"/>
      <c r="L382" s="520">
        <f t="shared" si="14"/>
        <v>15</v>
      </c>
      <c r="M382" s="313"/>
      <c r="N382" s="547"/>
      <c r="O382" s="362"/>
      <c r="Q382" s="243"/>
      <c r="R382" s="242"/>
      <c r="S382" s="243"/>
      <c r="T382" s="242"/>
      <c r="U382" s="244"/>
      <c r="V382" s="244"/>
      <c r="W382" s="236"/>
      <c r="X382" s="236"/>
      <c r="Y382" s="364">
        <v>15</v>
      </c>
      <c r="Z382" s="245"/>
      <c r="AA382" s="243"/>
      <c r="AB382" s="242"/>
      <c r="AC382" s="243"/>
      <c r="AD382" s="242"/>
      <c r="AE382" s="244"/>
      <c r="AF382" s="244"/>
      <c r="AG382" s="236"/>
      <c r="AH382" s="236"/>
      <c r="AI382" s="363"/>
      <c r="AJ382" s="245"/>
      <c r="AK382" s="243"/>
      <c r="AL382" s="242"/>
      <c r="AM382" s="243"/>
      <c r="AN382" s="242"/>
      <c r="AO382" s="244"/>
      <c r="AP382" s="244"/>
      <c r="AQ382" s="236"/>
      <c r="AR382" s="236"/>
      <c r="AS382" s="365"/>
      <c r="AT382" s="245"/>
      <c r="AU382" s="243"/>
      <c r="AV382" s="242"/>
      <c r="AW382" s="243"/>
      <c r="AX382" s="242"/>
      <c r="AY382" s="244"/>
      <c r="AZ382" s="244"/>
      <c r="BA382" s="236"/>
      <c r="BB382" s="236"/>
      <c r="BC382" s="366"/>
      <c r="BD382" s="245"/>
      <c r="BE382" s="243"/>
      <c r="BF382" s="242"/>
      <c r="BG382" s="243"/>
      <c r="BH382" s="242"/>
      <c r="BI382" s="244"/>
      <c r="BJ382" s="244"/>
      <c r="BK382" s="236"/>
      <c r="BL382" s="236"/>
      <c r="BM382" s="424"/>
      <c r="BN382" s="245"/>
      <c r="BO382" s="243"/>
      <c r="BP382" s="242"/>
      <c r="BQ382" s="243"/>
      <c r="BR382" s="242"/>
      <c r="BS382" s="244"/>
      <c r="BT382" s="244"/>
      <c r="BU382" s="236"/>
      <c r="BV382" s="237"/>
      <c r="BW382" s="367"/>
      <c r="BX382" s="237"/>
      <c r="BY382" s="237"/>
      <c r="BZ382" s="237"/>
      <c r="CA382" s="237"/>
      <c r="CB382" s="237"/>
      <c r="CC382" s="237"/>
      <c r="CD382" s="237"/>
      <c r="CE382" s="237"/>
    </row>
    <row r="383" spans="1:481" ht="29.25" hidden="1" customHeight="1">
      <c r="A383" s="297"/>
      <c r="B383" s="545"/>
      <c r="C383" s="545"/>
      <c r="D383" s="545"/>
      <c r="E383" s="299"/>
      <c r="F383" s="298"/>
      <c r="G383" s="334" t="s">
        <v>469</v>
      </c>
      <c r="H383" s="478" t="s">
        <v>69</v>
      </c>
      <c r="I383" s="546"/>
      <c r="J383" s="546"/>
      <c r="K383" s="313"/>
      <c r="L383" s="520">
        <f t="shared" si="14"/>
        <v>15</v>
      </c>
      <c r="M383" s="313"/>
      <c r="N383" s="547"/>
      <c r="O383" s="362"/>
      <c r="Q383" s="243"/>
      <c r="R383" s="242"/>
      <c r="S383" s="243"/>
      <c r="T383" s="242"/>
      <c r="U383" s="244"/>
      <c r="V383" s="244"/>
      <c r="W383" s="236"/>
      <c r="X383" s="236"/>
      <c r="Y383" s="364">
        <v>15</v>
      </c>
      <c r="Z383" s="245"/>
      <c r="AA383" s="243"/>
      <c r="AB383" s="242"/>
      <c r="AC383" s="243"/>
      <c r="AD383" s="242"/>
      <c r="AE383" s="244"/>
      <c r="AF383" s="244"/>
      <c r="AG383" s="236"/>
      <c r="AH383" s="236"/>
      <c r="AI383" s="363"/>
      <c r="AJ383" s="245"/>
      <c r="AK383" s="243"/>
      <c r="AL383" s="242"/>
      <c r="AM383" s="243"/>
      <c r="AN383" s="242"/>
      <c r="AO383" s="244"/>
      <c r="AP383" s="244"/>
      <c r="AQ383" s="236"/>
      <c r="AR383" s="236"/>
      <c r="AS383" s="365"/>
      <c r="AT383" s="245"/>
      <c r="AU383" s="243"/>
      <c r="AV383" s="242"/>
      <c r="AW383" s="243"/>
      <c r="AX383" s="242"/>
      <c r="AY383" s="244"/>
      <c r="AZ383" s="244"/>
      <c r="BA383" s="236"/>
      <c r="BB383" s="236"/>
      <c r="BC383" s="366"/>
      <c r="BD383" s="245"/>
      <c r="BE383" s="243"/>
      <c r="BF383" s="242"/>
      <c r="BG383" s="243"/>
      <c r="BH383" s="242"/>
      <c r="BI383" s="244"/>
      <c r="BJ383" s="244"/>
      <c r="BK383" s="236"/>
      <c r="BL383" s="236"/>
      <c r="BM383" s="424"/>
      <c r="BN383" s="245"/>
      <c r="BO383" s="243"/>
      <c r="BP383" s="242"/>
      <c r="BQ383" s="243"/>
      <c r="BR383" s="242"/>
      <c r="BS383" s="244"/>
      <c r="BT383" s="244"/>
      <c r="BU383" s="236"/>
      <c r="BV383" s="237"/>
      <c r="BW383" s="367"/>
      <c r="BX383" s="237"/>
      <c r="BY383" s="237"/>
      <c r="BZ383" s="237"/>
      <c r="CA383" s="237"/>
      <c r="CB383" s="237"/>
      <c r="CC383" s="237"/>
      <c r="CD383" s="237"/>
      <c r="CE383" s="237"/>
    </row>
    <row r="384" spans="1:481" ht="29.25" hidden="1" customHeight="1">
      <c r="A384" s="297"/>
      <c r="B384" s="545"/>
      <c r="C384" s="545"/>
      <c r="D384" s="545"/>
      <c r="E384" s="299"/>
      <c r="F384" s="298"/>
      <c r="G384" s="334" t="s">
        <v>470</v>
      </c>
      <c r="H384" s="478" t="s">
        <v>69</v>
      </c>
      <c r="I384" s="546"/>
      <c r="J384" s="546"/>
      <c r="K384" s="313"/>
      <c r="L384" s="520">
        <f t="shared" si="14"/>
        <v>15</v>
      </c>
      <c r="M384" s="313"/>
      <c r="N384" s="547"/>
      <c r="O384" s="362"/>
      <c r="Q384" s="243"/>
      <c r="R384" s="242"/>
      <c r="S384" s="243"/>
      <c r="T384" s="242"/>
      <c r="U384" s="244"/>
      <c r="V384" s="244"/>
      <c r="W384" s="236"/>
      <c r="X384" s="236"/>
      <c r="Y384" s="364">
        <v>15</v>
      </c>
      <c r="Z384" s="245"/>
      <c r="AA384" s="243"/>
      <c r="AB384" s="242"/>
      <c r="AC384" s="243"/>
      <c r="AD384" s="242"/>
      <c r="AE384" s="244"/>
      <c r="AF384" s="244"/>
      <c r="AG384" s="236"/>
      <c r="AH384" s="236"/>
      <c r="AI384" s="363"/>
      <c r="AJ384" s="245"/>
      <c r="AK384" s="243"/>
      <c r="AL384" s="242"/>
      <c r="AM384" s="243"/>
      <c r="AN384" s="242"/>
      <c r="AO384" s="244"/>
      <c r="AP384" s="244"/>
      <c r="AQ384" s="236"/>
      <c r="AR384" s="236"/>
      <c r="AS384" s="365"/>
      <c r="AT384" s="245"/>
      <c r="AU384" s="243"/>
      <c r="AV384" s="242"/>
      <c r="AW384" s="243"/>
      <c r="AX384" s="242"/>
      <c r="AY384" s="244"/>
      <c r="AZ384" s="244"/>
      <c r="BA384" s="236"/>
      <c r="BB384" s="236"/>
      <c r="BC384" s="366"/>
      <c r="BD384" s="245"/>
      <c r="BE384" s="243"/>
      <c r="BF384" s="242"/>
      <c r="BG384" s="243"/>
      <c r="BH384" s="242"/>
      <c r="BI384" s="244"/>
      <c r="BJ384" s="244"/>
      <c r="BK384" s="236"/>
      <c r="BL384" s="236"/>
      <c r="BM384" s="424"/>
      <c r="BN384" s="245"/>
      <c r="BO384" s="243"/>
      <c r="BP384" s="242"/>
      <c r="BQ384" s="243"/>
      <c r="BR384" s="242"/>
      <c r="BS384" s="244"/>
      <c r="BT384" s="244"/>
      <c r="BU384" s="236"/>
      <c r="BV384" s="237"/>
      <c r="BW384" s="36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hidden="1" customHeight="1">
      <c r="A385" s="297"/>
      <c r="B385" s="545"/>
      <c r="C385" s="545"/>
      <c r="D385" s="545"/>
      <c r="E385" s="299"/>
      <c r="F385" s="298"/>
      <c r="G385" s="334" t="s">
        <v>471</v>
      </c>
      <c r="H385" s="478" t="s">
        <v>69</v>
      </c>
      <c r="I385" s="546"/>
      <c r="J385" s="546"/>
      <c r="K385" s="313"/>
      <c r="L385" s="520">
        <f t="shared" si="14"/>
        <v>15</v>
      </c>
      <c r="M385" s="313"/>
      <c r="N385" s="547"/>
      <c r="O385" s="362"/>
      <c r="Q385" s="243"/>
      <c r="R385" s="242"/>
      <c r="S385" s="243"/>
      <c r="T385" s="242"/>
      <c r="U385" s="244"/>
      <c r="V385" s="244"/>
      <c r="W385" s="236"/>
      <c r="X385" s="236"/>
      <c r="Y385" s="364">
        <v>15</v>
      </c>
      <c r="Z385" s="245"/>
      <c r="AA385" s="243"/>
      <c r="AB385" s="242"/>
      <c r="AC385" s="243"/>
      <c r="AD385" s="242"/>
      <c r="AE385" s="244"/>
      <c r="AF385" s="244"/>
      <c r="AG385" s="236"/>
      <c r="AH385" s="236"/>
      <c r="AI385" s="363"/>
      <c r="AJ385" s="245"/>
      <c r="AK385" s="243"/>
      <c r="AL385" s="242"/>
      <c r="AM385" s="243"/>
      <c r="AN385" s="242"/>
      <c r="AO385" s="244"/>
      <c r="AP385" s="244"/>
      <c r="AQ385" s="236"/>
      <c r="AR385" s="236"/>
      <c r="AS385" s="365"/>
      <c r="AT385" s="245"/>
      <c r="AU385" s="243"/>
      <c r="AV385" s="242"/>
      <c r="AW385" s="243"/>
      <c r="AX385" s="242"/>
      <c r="AY385" s="244"/>
      <c r="AZ385" s="244"/>
      <c r="BA385" s="236"/>
      <c r="BB385" s="236"/>
      <c r="BC385" s="366"/>
      <c r="BD385" s="245"/>
      <c r="BE385" s="243"/>
      <c r="BF385" s="242"/>
      <c r="BG385" s="243"/>
      <c r="BH385" s="242"/>
      <c r="BI385" s="244"/>
      <c r="BJ385" s="244"/>
      <c r="BK385" s="236"/>
      <c r="BL385" s="236"/>
      <c r="BM385" s="424"/>
      <c r="BN385" s="245"/>
      <c r="BO385" s="243"/>
      <c r="BP385" s="242"/>
      <c r="BQ385" s="243"/>
      <c r="BR385" s="242"/>
      <c r="BS385" s="244"/>
      <c r="BT385" s="244"/>
      <c r="BU385" s="236"/>
      <c r="BV385" s="237"/>
      <c r="BW385" s="36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15.75" customHeight="1">
      <c r="AS386" s="324"/>
      <c r="BC386" s="325"/>
    </row>
    <row r="387" spans="1:83" ht="15.75" customHeight="1">
      <c r="AS387" s="324"/>
      <c r="BC387" s="325"/>
    </row>
    <row r="388" spans="1:83" ht="15.75" customHeight="1">
      <c r="AS388" s="324"/>
      <c r="BC388" s="325"/>
    </row>
    <row r="389" spans="1:83" ht="15.75" customHeight="1">
      <c r="AS389" s="324"/>
      <c r="BC389" s="326"/>
    </row>
    <row r="390" spans="1:83" ht="15.75" customHeight="1">
      <c r="AS390" s="324"/>
      <c r="BC390" s="327"/>
    </row>
    <row r="391" spans="1:83" ht="15.75" customHeight="1">
      <c r="AS391" s="324"/>
      <c r="BC391" s="325"/>
    </row>
    <row r="392" spans="1:83" ht="15.75" customHeight="1">
      <c r="AS392" s="324"/>
      <c r="BC392" s="325"/>
    </row>
    <row r="393" spans="1:83" ht="15.75" customHeight="1">
      <c r="AS393" s="324"/>
      <c r="BC393" s="328"/>
    </row>
    <row r="394" spans="1:83" ht="15.75" customHeight="1">
      <c r="AS394" s="324"/>
      <c r="BC394" s="328"/>
    </row>
    <row r="395" spans="1:83" ht="15.75" customHeight="1">
      <c r="AS395" s="324"/>
      <c r="BC395" s="328"/>
    </row>
    <row r="396" spans="1:83" ht="15.75" customHeight="1">
      <c r="AS396" s="324"/>
      <c r="BC396" s="328"/>
    </row>
    <row r="397" spans="1:83" ht="15.75" customHeight="1">
      <c r="AS397" s="324"/>
      <c r="BC397" s="327"/>
    </row>
    <row r="398" spans="1:83" ht="15.75" customHeight="1">
      <c r="AS398" s="324"/>
      <c r="BC398" s="325"/>
    </row>
    <row r="399" spans="1:83" ht="15.75" customHeight="1">
      <c r="AS399" s="324"/>
      <c r="BC399" s="328"/>
    </row>
    <row r="400" spans="1:83" ht="15.75" customHeight="1">
      <c r="AS400" s="324"/>
      <c r="BC400" s="326"/>
    </row>
    <row r="401" spans="45:55" ht="15.75" customHeight="1">
      <c r="AS401" s="324"/>
      <c r="BC401" s="328"/>
    </row>
    <row r="402" spans="45:55" ht="15.75" customHeight="1">
      <c r="AS402" s="324"/>
      <c r="BC402" s="328"/>
    </row>
    <row r="403" spans="45:55" ht="15.75" customHeight="1">
      <c r="AS403" s="324"/>
      <c r="BC403" s="325"/>
    </row>
    <row r="404" spans="45:55" ht="15.75" customHeight="1">
      <c r="AS404" s="324"/>
      <c r="BC404" s="325"/>
    </row>
    <row r="405" spans="45:55" ht="15.75" customHeight="1">
      <c r="AS405" s="324"/>
      <c r="BC405" s="328"/>
    </row>
    <row r="406" spans="45:55" ht="15.75" customHeight="1">
      <c r="AS406" s="324"/>
      <c r="BC406" s="328"/>
    </row>
    <row r="407" spans="45:55" ht="15.75" customHeight="1">
      <c r="AS407" s="324"/>
      <c r="BC407" s="328"/>
    </row>
  </sheetData>
  <autoFilter ref="H1:H385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H390"/>
  <sheetViews>
    <sheetView zoomScale="90" zoomScaleNormal="90" workbookViewId="0">
      <selection activeCell="CG376" sqref="CG37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595" t="s">
        <v>0</v>
      </c>
      <c r="B1" s="598" t="s">
        <v>1</v>
      </c>
      <c r="C1" s="598" t="s">
        <v>2</v>
      </c>
      <c r="D1" s="598" t="s">
        <v>3</v>
      </c>
      <c r="E1" s="598" t="s">
        <v>4</v>
      </c>
      <c r="F1" s="599" t="s">
        <v>5</v>
      </c>
      <c r="G1" s="600" t="s">
        <v>6</v>
      </c>
      <c r="H1" s="155" t="s">
        <v>7</v>
      </c>
      <c r="I1" s="601" t="s">
        <v>8</v>
      </c>
      <c r="J1" s="617"/>
      <c r="K1" s="603"/>
      <c r="L1" s="616"/>
      <c r="M1" s="617"/>
      <c r="N1" s="623" t="s">
        <v>461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6"/>
      <c r="BT1" s="616"/>
      <c r="BU1" s="616"/>
      <c r="BV1" s="616"/>
      <c r="BW1" s="616"/>
      <c r="BX1" s="616"/>
      <c r="BY1" s="616"/>
      <c r="BZ1" s="616"/>
      <c r="CA1" s="616"/>
      <c r="CB1" s="616"/>
      <c r="CC1" s="616"/>
      <c r="CD1" s="616"/>
      <c r="CE1" s="617"/>
    </row>
    <row r="2" spans="1:83" ht="26.25">
      <c r="A2" s="596"/>
      <c r="B2" s="596"/>
      <c r="C2" s="596"/>
      <c r="D2" s="596"/>
      <c r="E2" s="596"/>
      <c r="F2" s="596"/>
      <c r="G2" s="596"/>
      <c r="H2" s="246"/>
      <c r="I2" s="624" t="s">
        <v>11</v>
      </c>
      <c r="J2" s="624" t="s">
        <v>12</v>
      </c>
      <c r="K2" s="603" t="s">
        <v>13</v>
      </c>
      <c r="L2" s="616"/>
      <c r="M2" s="617"/>
      <c r="N2" s="609" t="s">
        <v>14</v>
      </c>
      <c r="O2" s="616"/>
      <c r="P2" s="616"/>
      <c r="Q2" s="617"/>
      <c r="R2" s="610" t="s">
        <v>368</v>
      </c>
      <c r="S2" s="611"/>
      <c r="T2" s="611"/>
      <c r="U2" s="611"/>
      <c r="V2" s="611"/>
      <c r="W2" s="612"/>
      <c r="X2" s="609" t="s">
        <v>15</v>
      </c>
      <c r="Y2" s="616"/>
      <c r="Z2" s="616"/>
      <c r="AA2" s="617"/>
      <c r="AB2" s="610" t="s">
        <v>368</v>
      </c>
      <c r="AC2" s="611"/>
      <c r="AD2" s="611"/>
      <c r="AE2" s="611"/>
      <c r="AF2" s="611"/>
      <c r="AG2" s="612"/>
      <c r="AH2" s="609" t="s">
        <v>16</v>
      </c>
      <c r="AI2" s="616"/>
      <c r="AJ2" s="616"/>
      <c r="AK2" s="617"/>
      <c r="AL2" s="610" t="s">
        <v>368</v>
      </c>
      <c r="AM2" s="611"/>
      <c r="AN2" s="611"/>
      <c r="AO2" s="611"/>
      <c r="AP2" s="611"/>
      <c r="AQ2" s="612"/>
      <c r="AR2" s="609" t="s">
        <v>17</v>
      </c>
      <c r="AS2" s="616"/>
      <c r="AT2" s="616"/>
      <c r="AU2" s="617"/>
      <c r="AV2" s="610" t="s">
        <v>368</v>
      </c>
      <c r="AW2" s="611"/>
      <c r="AX2" s="611"/>
      <c r="AY2" s="611"/>
      <c r="AZ2" s="611"/>
      <c r="BA2" s="612"/>
      <c r="BB2" s="609" t="s">
        <v>18</v>
      </c>
      <c r="BC2" s="616"/>
      <c r="BD2" s="616"/>
      <c r="BE2" s="617"/>
      <c r="BF2" s="610" t="s">
        <v>368</v>
      </c>
      <c r="BG2" s="611"/>
      <c r="BH2" s="611"/>
      <c r="BI2" s="611"/>
      <c r="BJ2" s="611"/>
      <c r="BK2" s="612"/>
      <c r="BL2" s="609" t="s">
        <v>19</v>
      </c>
      <c r="BM2" s="616"/>
      <c r="BN2" s="616"/>
      <c r="BO2" s="617"/>
      <c r="BP2" s="610" t="s">
        <v>368</v>
      </c>
      <c r="BQ2" s="611"/>
      <c r="BR2" s="611"/>
      <c r="BS2" s="611"/>
      <c r="BT2" s="611"/>
      <c r="BU2" s="612"/>
      <c r="BV2" s="609" t="s">
        <v>20</v>
      </c>
      <c r="BW2" s="616"/>
      <c r="BX2" s="616"/>
      <c r="BY2" s="617"/>
      <c r="BZ2" s="610" t="s">
        <v>368</v>
      </c>
      <c r="CA2" s="611"/>
      <c r="CB2" s="611"/>
      <c r="CC2" s="611"/>
      <c r="CD2" s="611"/>
      <c r="CE2" s="612"/>
    </row>
    <row r="3" spans="1:83" ht="26.25">
      <c r="A3" s="596"/>
      <c r="B3" s="596"/>
      <c r="C3" s="596"/>
      <c r="D3" s="596"/>
      <c r="E3" s="596"/>
      <c r="F3" s="596"/>
      <c r="G3" s="596"/>
      <c r="H3" s="246"/>
      <c r="I3" s="596"/>
      <c r="J3" s="596"/>
      <c r="K3" s="603" t="s">
        <v>21</v>
      </c>
      <c r="L3" s="616"/>
      <c r="M3" s="617"/>
      <c r="N3" s="609"/>
      <c r="O3" s="616"/>
      <c r="P3" s="616"/>
      <c r="Q3" s="617"/>
      <c r="R3" s="613"/>
      <c r="S3" s="614"/>
      <c r="T3" s="614"/>
      <c r="U3" s="614"/>
      <c r="V3" s="614"/>
      <c r="W3" s="615"/>
      <c r="X3" s="609"/>
      <c r="Y3" s="616"/>
      <c r="Z3" s="616"/>
      <c r="AA3" s="617"/>
      <c r="AB3" s="613"/>
      <c r="AC3" s="614"/>
      <c r="AD3" s="614"/>
      <c r="AE3" s="614"/>
      <c r="AF3" s="614"/>
      <c r="AG3" s="615"/>
      <c r="AH3" s="609"/>
      <c r="AI3" s="616"/>
      <c r="AJ3" s="616"/>
      <c r="AK3" s="617"/>
      <c r="AL3" s="613"/>
      <c r="AM3" s="614"/>
      <c r="AN3" s="614"/>
      <c r="AO3" s="614"/>
      <c r="AP3" s="614"/>
      <c r="AQ3" s="615"/>
      <c r="AR3" s="609"/>
      <c r="AS3" s="616"/>
      <c r="AT3" s="616"/>
      <c r="AU3" s="617"/>
      <c r="AV3" s="613"/>
      <c r="AW3" s="614"/>
      <c r="AX3" s="614"/>
      <c r="AY3" s="614"/>
      <c r="AZ3" s="614"/>
      <c r="BA3" s="615"/>
      <c r="BB3" s="609"/>
      <c r="BC3" s="616"/>
      <c r="BD3" s="616"/>
      <c r="BE3" s="617"/>
      <c r="BF3" s="613"/>
      <c r="BG3" s="614"/>
      <c r="BH3" s="614"/>
      <c r="BI3" s="614"/>
      <c r="BJ3" s="614"/>
      <c r="BK3" s="615"/>
      <c r="BL3" s="609"/>
      <c r="BM3" s="616"/>
      <c r="BN3" s="616"/>
      <c r="BO3" s="617"/>
      <c r="BP3" s="613"/>
      <c r="BQ3" s="614"/>
      <c r="BR3" s="614"/>
      <c r="BS3" s="614"/>
      <c r="BT3" s="614"/>
      <c r="BU3" s="615"/>
      <c r="BV3" s="609"/>
      <c r="BW3" s="616"/>
      <c r="BX3" s="616"/>
      <c r="BY3" s="617"/>
      <c r="BZ3" s="613"/>
      <c r="CA3" s="614"/>
      <c r="CB3" s="614"/>
      <c r="CC3" s="614"/>
      <c r="CD3" s="614"/>
      <c r="CE3" s="615"/>
    </row>
    <row r="4" spans="1:83" ht="56.25" customHeight="1">
      <c r="A4" s="597"/>
      <c r="B4" s="597"/>
      <c r="C4" s="597"/>
      <c r="D4" s="597"/>
      <c r="E4" s="597"/>
      <c r="F4" s="597"/>
      <c r="G4" s="597"/>
      <c r="H4" s="247"/>
      <c r="I4" s="597"/>
      <c r="J4" s="5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02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79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2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159">
        <f t="shared" si="0"/>
        <v>0</v>
      </c>
      <c r="M114" s="455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2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159">
        <f t="shared" ref="L141" si="3">SUM(O141,Y141,AI141,AS141,BC141,BM141,BW141)</f>
        <v>0</v>
      </c>
      <c r="M141" s="455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79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2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159">
        <f t="shared" ref="L144" si="4">SUM(O144,Y144,AI144,AS144,BC144,BM144,BW144)</f>
        <v>0</v>
      </c>
      <c r="M144" s="455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79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2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159">
        <f t="shared" ref="L169" si="5">SUM(O169,Y169,AI169,AS169,BC169,BM169,BW169)</f>
        <v>0</v>
      </c>
      <c r="M169" s="455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79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2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159">
        <f t="shared" ref="L174" si="6">SUM(O174,Y174,AI174,AS174,BC174,BM174,BW174)</f>
        <v>0</v>
      </c>
      <c r="M174" s="455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2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159">
        <f t="shared" ref="L180" si="7">SUM(O180,Y180,AI180,AS180,BC180,BM180,BW180)</f>
        <v>0</v>
      </c>
      <c r="M180" s="455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79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70" si="8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9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0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8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9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0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8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9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0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8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9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0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8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9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0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8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9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0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8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9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0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8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9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0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8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9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0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8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9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0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8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9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0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8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9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0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8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9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0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8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9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0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8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9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0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8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9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0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8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9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0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8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9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0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8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9"/>
        <v>0</v>
      </c>
      <c r="BZ277" s="173"/>
      <c r="CA277" s="173"/>
      <c r="CB277" s="173"/>
      <c r="CC277" s="173"/>
      <c r="CD277" s="158">
        <f t="shared" si="10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8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9"/>
        <v>0</v>
      </c>
      <c r="BZ278" s="173"/>
      <c r="CA278" s="173"/>
      <c r="CB278" s="173"/>
      <c r="CC278" s="173"/>
      <c r="CD278" s="158">
        <f t="shared" si="10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8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9"/>
        <v>0</v>
      </c>
      <c r="BZ279" s="173"/>
      <c r="CA279" s="173"/>
      <c r="CB279" s="173"/>
      <c r="CC279" s="173"/>
      <c r="CD279" s="158">
        <f t="shared" si="10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8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9"/>
        <v>0</v>
      </c>
      <c r="BZ280" s="173"/>
      <c r="CA280" s="173"/>
      <c r="CB280" s="173"/>
      <c r="CC280" s="173"/>
      <c r="CD280" s="158">
        <f t="shared" si="10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8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9"/>
        <v>0</v>
      </c>
      <c r="BZ281" s="173"/>
      <c r="CA281" s="173"/>
      <c r="CB281" s="173"/>
      <c r="CC281" s="173"/>
      <c r="CD281" s="158">
        <f t="shared" si="10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8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9"/>
        <v>0</v>
      </c>
      <c r="BZ282" s="173"/>
      <c r="CA282" s="173"/>
      <c r="CB282" s="173"/>
      <c r="CC282" s="173"/>
      <c r="CD282" s="158">
        <f t="shared" si="10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8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9"/>
        <v>0</v>
      </c>
      <c r="BZ283" s="173"/>
      <c r="CA283" s="173"/>
      <c r="CB283" s="173"/>
      <c r="CC283" s="173"/>
      <c r="CD283" s="158">
        <f t="shared" si="10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8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9"/>
        <v>0</v>
      </c>
      <c r="BZ284" s="173"/>
      <c r="CA284" s="173"/>
      <c r="CB284" s="173"/>
      <c r="CC284" s="173"/>
      <c r="CD284" s="158">
        <f t="shared" si="10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8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9"/>
        <v>0</v>
      </c>
      <c r="BZ285" s="173"/>
      <c r="CA285" s="173"/>
      <c r="CB285" s="173"/>
      <c r="CC285" s="173"/>
      <c r="CD285" s="158">
        <f t="shared" si="10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8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9"/>
        <v>0</v>
      </c>
      <c r="BZ286" s="173"/>
      <c r="CA286" s="173"/>
      <c r="CB286" s="173"/>
      <c r="CC286" s="173"/>
      <c r="CD286" s="158">
        <f t="shared" si="10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8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9"/>
        <v>0</v>
      </c>
      <c r="BZ287" s="173"/>
      <c r="CA287" s="173"/>
      <c r="CB287" s="173"/>
      <c r="CC287" s="173"/>
      <c r="CD287" s="158">
        <f t="shared" si="10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8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9"/>
        <v>0</v>
      </c>
      <c r="BZ288" s="173"/>
      <c r="CA288" s="173"/>
      <c r="CB288" s="173"/>
      <c r="CC288" s="173"/>
      <c r="CD288" s="158">
        <f t="shared" si="10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8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9"/>
        <v>0</v>
      </c>
      <c r="BZ289" s="173"/>
      <c r="CA289" s="173"/>
      <c r="CB289" s="173"/>
      <c r="CC289" s="173"/>
      <c r="CD289" s="158">
        <f t="shared" si="10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8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9"/>
        <v>0</v>
      </c>
      <c r="BZ290" s="173"/>
      <c r="CA290" s="173"/>
      <c r="CB290" s="173"/>
      <c r="CC290" s="173"/>
      <c r="CD290" s="158">
        <f t="shared" si="10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8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9"/>
        <v>0</v>
      </c>
      <c r="BZ291" s="173"/>
      <c r="CA291" s="173"/>
      <c r="CB291" s="173"/>
      <c r="CC291" s="173"/>
      <c r="CD291" s="158">
        <f t="shared" si="10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8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9"/>
        <v>0</v>
      </c>
      <c r="BZ292" s="173"/>
      <c r="CA292" s="173"/>
      <c r="CB292" s="173"/>
      <c r="CC292" s="173"/>
      <c r="CD292" s="158">
        <f t="shared" si="10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8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9"/>
        <v>0</v>
      </c>
      <c r="BZ293" s="173"/>
      <c r="CA293" s="173"/>
      <c r="CB293" s="173"/>
      <c r="CC293" s="173"/>
      <c r="CD293" s="158">
        <f t="shared" si="10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8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9"/>
        <v>0</v>
      </c>
      <c r="BZ294" s="173"/>
      <c r="CA294" s="173"/>
      <c r="CB294" s="173"/>
      <c r="CC294" s="173"/>
      <c r="CD294" s="158">
        <f t="shared" si="10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8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9"/>
        <v>0</v>
      </c>
      <c r="BZ295" s="173"/>
      <c r="CA295" s="173"/>
      <c r="CB295" s="173"/>
      <c r="CC295" s="173"/>
      <c r="CD295" s="158">
        <f t="shared" si="10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8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9"/>
        <v>0</v>
      </c>
      <c r="BZ296" s="173"/>
      <c r="CA296" s="173"/>
      <c r="CB296" s="173"/>
      <c r="CC296" s="173"/>
      <c r="CD296" s="158">
        <f t="shared" si="10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8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9"/>
        <v>0</v>
      </c>
      <c r="BZ297" s="173"/>
      <c r="CA297" s="173"/>
      <c r="CB297" s="173"/>
      <c r="CC297" s="173"/>
      <c r="CD297" s="158">
        <f t="shared" si="10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8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9"/>
        <v>0</v>
      </c>
      <c r="BZ298" s="173"/>
      <c r="CA298" s="173"/>
      <c r="CB298" s="173"/>
      <c r="CC298" s="173"/>
      <c r="CD298" s="158">
        <f t="shared" si="10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8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9"/>
        <v>0</v>
      </c>
      <c r="BZ299" s="173"/>
      <c r="CA299" s="173"/>
      <c r="CB299" s="173"/>
      <c r="CC299" s="173"/>
      <c r="CD299" s="158">
        <f t="shared" si="10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8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9"/>
        <v>0</v>
      </c>
      <c r="BZ300" s="173"/>
      <c r="CA300" s="173"/>
      <c r="CB300" s="173"/>
      <c r="CC300" s="173"/>
      <c r="CD300" s="158">
        <f t="shared" si="10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8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9"/>
        <v>0</v>
      </c>
      <c r="BZ301" s="219"/>
      <c r="CA301" s="173"/>
      <c r="CB301" s="173"/>
      <c r="CC301" s="219"/>
      <c r="CD301" s="158">
        <f t="shared" si="10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8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9"/>
        <v>0</v>
      </c>
      <c r="BZ302" s="219"/>
      <c r="CA302" s="173"/>
      <c r="CB302" s="173"/>
      <c r="CC302" s="219"/>
      <c r="CD302" s="158">
        <f t="shared" si="10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8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9"/>
        <v>0</v>
      </c>
      <c r="BZ303" s="173"/>
      <c r="CA303" s="173"/>
      <c r="CB303" s="173"/>
      <c r="CC303" s="173"/>
      <c r="CD303" s="158">
        <f t="shared" si="10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8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9"/>
        <v>0</v>
      </c>
      <c r="BZ304" s="173"/>
      <c r="CA304" s="173"/>
      <c r="CB304" s="173"/>
      <c r="CC304" s="173"/>
      <c r="CD304" s="158">
        <f t="shared" si="10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8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9"/>
        <v>0</v>
      </c>
      <c r="BZ305" s="173"/>
      <c r="CA305" s="173"/>
      <c r="CB305" s="173"/>
      <c r="CC305" s="173"/>
      <c r="CD305" s="158">
        <f t="shared" si="10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8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9"/>
        <v>0</v>
      </c>
      <c r="BZ306" s="173"/>
      <c r="CA306" s="173"/>
      <c r="CB306" s="173"/>
      <c r="CC306" s="173"/>
      <c r="CD306" s="158">
        <f t="shared" si="10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8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9"/>
        <v>0</v>
      </c>
      <c r="BZ307" s="173"/>
      <c r="CA307" s="173"/>
      <c r="CB307" s="173"/>
      <c r="CC307" s="173"/>
      <c r="CD307" s="158">
        <f t="shared" si="10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8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9"/>
        <v>0</v>
      </c>
      <c r="BZ308" s="173"/>
      <c r="CA308" s="173"/>
      <c r="CB308" s="173"/>
      <c r="CC308" s="173"/>
      <c r="CD308" s="158">
        <f t="shared" si="10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8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9"/>
        <v>0</v>
      </c>
      <c r="BZ309" s="173"/>
      <c r="CA309" s="173"/>
      <c r="CB309" s="173"/>
      <c r="CC309" s="173"/>
      <c r="CD309" s="158">
        <f t="shared" si="10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8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9"/>
        <v>0</v>
      </c>
      <c r="BZ310" s="173"/>
      <c r="CA310" s="173"/>
      <c r="CB310" s="173"/>
      <c r="CC310" s="173"/>
      <c r="CD310" s="158">
        <f t="shared" si="10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8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9"/>
        <v>0</v>
      </c>
      <c r="BZ311" s="231"/>
      <c r="CA311" s="231"/>
      <c r="CB311" s="231"/>
      <c r="CC311" s="231"/>
      <c r="CD311" s="158">
        <f t="shared" si="10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8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9"/>
        <v>0</v>
      </c>
      <c r="BZ312" s="173"/>
      <c r="CA312" s="173"/>
      <c r="CB312" s="173"/>
      <c r="CC312" s="173"/>
      <c r="CD312" s="158">
        <f t="shared" si="10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8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9"/>
        <v>0</v>
      </c>
      <c r="BZ313" s="173"/>
      <c r="CA313" s="173"/>
      <c r="CB313" s="173"/>
      <c r="CC313" s="173"/>
      <c r="CD313" s="158">
        <f t="shared" si="10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8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9"/>
        <v>0</v>
      </c>
      <c r="BZ314" s="173"/>
      <c r="CA314" s="173"/>
      <c r="CB314" s="173"/>
      <c r="CC314" s="173"/>
      <c r="CD314" s="158">
        <f t="shared" si="10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8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9"/>
        <v>0</v>
      </c>
      <c r="BZ315" s="173"/>
      <c r="CA315" s="173"/>
      <c r="CB315" s="173"/>
      <c r="CC315" s="173"/>
      <c r="CD315" s="158">
        <f t="shared" si="10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8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9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0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8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9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0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8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9"/>
        <v>0</v>
      </c>
      <c r="BZ318" s="173"/>
      <c r="CA318" s="173"/>
      <c r="CB318" s="173"/>
      <c r="CC318" s="173"/>
      <c r="CD318" s="158">
        <f t="shared" si="10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1">
        <f t="shared" si="8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9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0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159">
        <f t="shared" si="8"/>
        <v>0</v>
      </c>
      <c r="M320" s="455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9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0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159">
        <f t="shared" si="8"/>
        <v>0</v>
      </c>
      <c r="M321" s="455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9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0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54"/>
      <c r="K322" s="313">
        <v>0</v>
      </c>
      <c r="L322" s="159">
        <f t="shared" si="8"/>
        <v>0</v>
      </c>
      <c r="M322" s="455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79"/>
      <c r="BX322" s="173">
        <v>0</v>
      </c>
      <c r="BY322" s="210">
        <f t="shared" si="9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0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159">
        <f t="shared" si="8"/>
        <v>0</v>
      </c>
      <c r="M323" s="455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79"/>
      <c r="BX323" s="173">
        <v>0</v>
      </c>
      <c r="BY323" s="210">
        <f t="shared" si="9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0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159">
        <f t="shared" si="8"/>
        <v>0</v>
      </c>
      <c r="M324" s="455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79"/>
      <c r="BX324" s="173">
        <v>0</v>
      </c>
      <c r="BY324" s="210">
        <f t="shared" si="9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0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159">
        <f t="shared" si="8"/>
        <v>0</v>
      </c>
      <c r="M325" s="455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9"/>
        <v>0</v>
      </c>
      <c r="BZ325" s="173"/>
      <c r="CA325" s="173"/>
      <c r="CB325" s="173"/>
      <c r="CC325" s="219"/>
      <c r="CD325" s="158">
        <f t="shared" si="10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8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9"/>
        <v>0</v>
      </c>
      <c r="BZ326" s="173"/>
      <c r="CA326" s="173"/>
      <c r="CB326" s="173"/>
      <c r="CC326" s="173"/>
      <c r="CD326" s="158">
        <f t="shared" si="10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8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9"/>
        <v>0</v>
      </c>
      <c r="BZ327" s="173"/>
      <c r="CA327" s="173"/>
      <c r="CB327" s="173"/>
      <c r="CC327" s="173"/>
      <c r="CD327" s="158">
        <f t="shared" si="10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8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9"/>
        <v>0</v>
      </c>
      <c r="BZ328" s="219"/>
      <c r="CA328" s="173"/>
      <c r="CB328" s="173"/>
      <c r="CC328" s="173"/>
      <c r="CD328" s="158">
        <f t="shared" si="10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477">
        <v>20057082</v>
      </c>
      <c r="G329" s="323" t="s">
        <v>357</v>
      </c>
      <c r="H329" s="168" t="s">
        <v>69</v>
      </c>
      <c r="I329" s="168"/>
      <c r="J329" s="158"/>
      <c r="K329" s="172">
        <v>0</v>
      </c>
      <c r="L329" s="177">
        <f t="shared" si="8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9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0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303">
        <v>20057083</v>
      </c>
      <c r="G330" s="302" t="s">
        <v>358</v>
      </c>
      <c r="H330" s="168" t="s">
        <v>69</v>
      </c>
      <c r="I330" s="168"/>
      <c r="J330" s="158"/>
      <c r="K330" s="172">
        <v>0</v>
      </c>
      <c r="L330" s="177">
        <f t="shared" si="8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9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0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8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9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0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8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9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0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8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9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0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2">
        <f t="shared" si="8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9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0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54"/>
      <c r="K335" s="313">
        <v>0</v>
      </c>
      <c r="L335" s="159">
        <f t="shared" si="8"/>
        <v>0</v>
      </c>
      <c r="M335" s="455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9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0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159">
        <f t="shared" si="8"/>
        <v>0</v>
      </c>
      <c r="M336" s="455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79"/>
      <c r="BX336" s="173">
        <v>0</v>
      </c>
      <c r="BY336" s="210">
        <f t="shared" si="9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0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8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9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0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8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9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0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8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9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0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8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9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0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8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9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0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8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9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0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8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9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0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168"/>
      <c r="J344" s="158"/>
      <c r="K344" s="172">
        <v>0</v>
      </c>
      <c r="L344" s="177">
        <f t="shared" si="8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9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0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168"/>
      <c r="J345" s="158"/>
      <c r="K345" s="172">
        <v>0</v>
      </c>
      <c r="L345" s="177">
        <f t="shared" si="8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9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0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168"/>
      <c r="J346" s="158"/>
      <c r="K346" s="172">
        <v>0</v>
      </c>
      <c r="L346" s="177">
        <f t="shared" si="8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9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0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168"/>
      <c r="J347" s="158"/>
      <c r="K347" s="172">
        <v>0</v>
      </c>
      <c r="L347" s="177">
        <f t="shared" si="8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9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0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168"/>
      <c r="J348" s="158"/>
      <c r="K348" s="172">
        <v>0</v>
      </c>
      <c r="L348" s="177">
        <f t="shared" si="8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9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0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168"/>
      <c r="J349" s="158"/>
      <c r="K349" s="172">
        <v>0</v>
      </c>
      <c r="L349" s="177">
        <f t="shared" si="8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9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0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168"/>
      <c r="J350" s="158"/>
      <c r="K350" s="172">
        <v>0</v>
      </c>
      <c r="L350" s="177">
        <f t="shared" si="8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9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0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168"/>
      <c r="J351" s="158"/>
      <c r="K351" s="172">
        <v>0</v>
      </c>
      <c r="L351" s="177">
        <f t="shared" si="8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9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0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8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9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0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432</v>
      </c>
      <c r="H353" s="168" t="s">
        <v>69</v>
      </c>
      <c r="I353" s="168"/>
      <c r="J353" s="158"/>
      <c r="K353" s="172">
        <v>0</v>
      </c>
      <c r="L353" s="159">
        <f t="shared" si="8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9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0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487">
        <v>20058608</v>
      </c>
      <c r="G354" s="488" t="s">
        <v>433</v>
      </c>
      <c r="H354" s="168" t="s">
        <v>69</v>
      </c>
      <c r="I354" s="168"/>
      <c r="J354" s="158"/>
      <c r="K354" s="172"/>
      <c r="L354" s="159">
        <f t="shared" si="8"/>
        <v>0</v>
      </c>
      <c r="M354" s="172"/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>
      <c r="A355" s="167">
        <v>354</v>
      </c>
      <c r="B355" s="168"/>
      <c r="C355" s="168"/>
      <c r="D355" s="196"/>
      <c r="E355" s="182"/>
      <c r="F355" s="354">
        <v>20058609</v>
      </c>
      <c r="G355" s="334" t="s">
        <v>434</v>
      </c>
      <c r="H355" s="168" t="s">
        <v>69</v>
      </c>
      <c r="I355" s="168"/>
      <c r="J355" s="158"/>
      <c r="K355" s="172"/>
      <c r="L355" s="159">
        <f t="shared" si="8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68"/>
      <c r="C356" s="168"/>
      <c r="D356" s="196"/>
      <c r="E356" s="182"/>
      <c r="F356" s="354">
        <v>20059076</v>
      </c>
      <c r="G356" s="334" t="s">
        <v>435</v>
      </c>
      <c r="H356" s="168" t="s">
        <v>69</v>
      </c>
      <c r="I356" s="168"/>
      <c r="J356" s="158"/>
      <c r="K356" s="172"/>
      <c r="L356" s="159">
        <f t="shared" si="8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>
      <c r="A357" s="167">
        <v>356</v>
      </c>
      <c r="B357" s="168"/>
      <c r="C357" s="168"/>
      <c r="D357" s="196"/>
      <c r="E357" s="182"/>
      <c r="F357" s="487">
        <v>20059086</v>
      </c>
      <c r="G357" s="488" t="s">
        <v>436</v>
      </c>
      <c r="H357" s="168" t="s">
        <v>69</v>
      </c>
      <c r="I357" s="168"/>
      <c r="J357" s="158"/>
      <c r="K357" s="172"/>
      <c r="L357" s="159">
        <f t="shared" si="8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>
      <c r="A358" s="167">
        <v>357</v>
      </c>
      <c r="B358" s="168"/>
      <c r="C358" s="168"/>
      <c r="D358" s="196"/>
      <c r="E358" s="182"/>
      <c r="F358" s="354">
        <v>20059084</v>
      </c>
      <c r="G358" s="334" t="s">
        <v>437</v>
      </c>
      <c r="H358" s="168" t="s">
        <v>69</v>
      </c>
      <c r="I358" s="168"/>
      <c r="J358" s="158"/>
      <c r="K358" s="172"/>
      <c r="L358" s="159">
        <f t="shared" si="8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>
      <c r="A359" s="167">
        <v>358</v>
      </c>
      <c r="B359" s="168"/>
      <c r="C359" s="168"/>
      <c r="D359" s="196"/>
      <c r="E359" s="182"/>
      <c r="F359" s="354">
        <v>20059085</v>
      </c>
      <c r="G359" s="334" t="s">
        <v>438</v>
      </c>
      <c r="H359" s="168" t="s">
        <v>69</v>
      </c>
      <c r="I359" s="168"/>
      <c r="J359" s="158"/>
      <c r="K359" s="172"/>
      <c r="L359" s="159">
        <f t="shared" si="8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>
      <c r="A360" s="167">
        <v>359</v>
      </c>
      <c r="B360" s="168"/>
      <c r="C360" s="168"/>
      <c r="D360" s="196"/>
      <c r="E360" s="182"/>
      <c r="F360" s="484">
        <v>20059413</v>
      </c>
      <c r="G360" s="489" t="s">
        <v>447</v>
      </c>
      <c r="H360" s="187" t="s">
        <v>69</v>
      </c>
      <c r="I360" s="168"/>
      <c r="J360" s="158"/>
      <c r="K360" s="172">
        <v>0</v>
      </c>
      <c r="L360" s="429">
        <f t="shared" si="8"/>
        <v>0</v>
      </c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9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0"/>
        <v>0</v>
      </c>
      <c r="CE360" s="173"/>
    </row>
    <row r="361" spans="1:83" ht="26.25">
      <c r="A361" s="167">
        <v>360</v>
      </c>
      <c r="B361" s="187"/>
      <c r="C361" s="187"/>
      <c r="D361" s="286"/>
      <c r="E361" s="253"/>
      <c r="F361" s="592">
        <v>20059414</v>
      </c>
      <c r="G361" s="544" t="s">
        <v>448</v>
      </c>
      <c r="H361" s="298" t="s">
        <v>69</v>
      </c>
      <c r="I361" s="187"/>
      <c r="J361" s="230"/>
      <c r="K361" s="591">
        <v>0</v>
      </c>
      <c r="L361" s="410">
        <f t="shared" si="8"/>
        <v>0</v>
      </c>
      <c r="M361" s="456">
        <v>0</v>
      </c>
      <c r="N361" s="231"/>
      <c r="O361" s="495"/>
      <c r="P361" s="231"/>
      <c r="Q361" s="405"/>
      <c r="R361" s="231"/>
      <c r="S361" s="231"/>
      <c r="T361" s="231"/>
      <c r="U361" s="231"/>
      <c r="V361" s="230"/>
      <c r="W361" s="231"/>
      <c r="X361" s="231"/>
      <c r="Y361" s="496"/>
      <c r="Z361" s="231"/>
      <c r="AA361" s="405"/>
      <c r="AB361" s="231"/>
      <c r="AC361" s="231"/>
      <c r="AD361" s="231"/>
      <c r="AE361" s="231"/>
      <c r="AF361" s="230"/>
      <c r="AG361" s="231"/>
      <c r="AH361" s="231"/>
      <c r="AI361" s="497"/>
      <c r="AJ361" s="231"/>
      <c r="AK361" s="405"/>
      <c r="AL361" s="231"/>
      <c r="AM361" s="231"/>
      <c r="AN361" s="231"/>
      <c r="AO361" s="231"/>
      <c r="AP361" s="230"/>
      <c r="AQ361" s="231"/>
      <c r="AR361" s="231"/>
      <c r="AS361" s="260"/>
      <c r="AT361" s="231"/>
      <c r="AU361" s="405"/>
      <c r="AV361" s="231"/>
      <c r="AW361" s="231"/>
      <c r="AX361" s="231"/>
      <c r="AY361" s="231"/>
      <c r="AZ361" s="230"/>
      <c r="BA361" s="231"/>
      <c r="BB361" s="231"/>
      <c r="BC361" s="290"/>
      <c r="BD361" s="231"/>
      <c r="BE361" s="405"/>
      <c r="BF361" s="231"/>
      <c r="BG361" s="231"/>
      <c r="BH361" s="231"/>
      <c r="BI361" s="231"/>
      <c r="BJ361" s="230"/>
      <c r="BK361" s="231"/>
      <c r="BL361" s="231"/>
      <c r="BM361" s="262"/>
      <c r="BN361" s="231"/>
      <c r="BO361" s="405"/>
      <c r="BP361" s="231"/>
      <c r="BQ361" s="231"/>
      <c r="BR361" s="231"/>
      <c r="BS361" s="231"/>
      <c r="BT361" s="230"/>
      <c r="BU361" s="231"/>
      <c r="BV361" s="231"/>
      <c r="BW361" s="406"/>
      <c r="BX361" s="173">
        <v>0</v>
      </c>
      <c r="BY361" s="210">
        <f t="shared" ref="BY361:BY372" si="11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72" si="12">BW361-CA361</f>
        <v>0</v>
      </c>
      <c r="CE361" s="173"/>
    </row>
    <row r="362" spans="1:83" ht="29.25">
      <c r="A362" s="167">
        <v>361</v>
      </c>
      <c r="B362" s="298"/>
      <c r="C362" s="298"/>
      <c r="D362" s="354"/>
      <c r="E362" s="299"/>
      <c r="F362" s="549">
        <v>20059547</v>
      </c>
      <c r="G362" s="483" t="s">
        <v>449</v>
      </c>
      <c r="H362" s="298" t="s">
        <v>69</v>
      </c>
      <c r="I362" s="494"/>
      <c r="J362" s="312"/>
      <c r="K362" s="536"/>
      <c r="L362" s="410">
        <f t="shared" si="8"/>
        <v>0</v>
      </c>
      <c r="M362" s="457"/>
      <c r="N362" s="314"/>
      <c r="O362" s="498"/>
      <c r="P362" s="314"/>
      <c r="Q362" s="315"/>
      <c r="R362" s="314"/>
      <c r="S362" s="314"/>
      <c r="T362" s="314"/>
      <c r="U362" s="314"/>
      <c r="V362" s="312"/>
      <c r="W362" s="314"/>
      <c r="X362" s="314"/>
      <c r="Y362" s="499"/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500"/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501"/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502"/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44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416"/>
      <c r="BX362" s="428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298"/>
      <c r="C363" s="298"/>
      <c r="D363" s="354"/>
      <c r="E363" s="299"/>
      <c r="F363" s="354">
        <v>20059548</v>
      </c>
      <c r="G363" s="378" t="s">
        <v>450</v>
      </c>
      <c r="H363" s="298" t="s">
        <v>69</v>
      </c>
      <c r="I363" s="494"/>
      <c r="J363" s="312"/>
      <c r="K363" s="536"/>
      <c r="L363" s="410">
        <f t="shared" si="8"/>
        <v>0</v>
      </c>
      <c r="M363" s="457"/>
      <c r="N363" s="314"/>
      <c r="O363" s="498"/>
      <c r="P363" s="314"/>
      <c r="Q363" s="315"/>
      <c r="R363" s="314"/>
      <c r="S363" s="314"/>
      <c r="T363" s="314"/>
      <c r="U363" s="314"/>
      <c r="V363" s="312"/>
      <c r="W363" s="314"/>
      <c r="X363" s="314"/>
      <c r="Y363" s="499"/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500"/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501"/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502"/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44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416"/>
      <c r="BX363" s="428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298"/>
      <c r="C364" s="298"/>
      <c r="D364" s="354"/>
      <c r="E364" s="299"/>
      <c r="F364" s="354">
        <v>20057458</v>
      </c>
      <c r="G364" s="378" t="s">
        <v>451</v>
      </c>
      <c r="H364" s="298" t="s">
        <v>69</v>
      </c>
      <c r="I364" s="494"/>
      <c r="J364" s="312"/>
      <c r="K364" s="536"/>
      <c r="L364" s="410">
        <f t="shared" si="8"/>
        <v>0</v>
      </c>
      <c r="M364" s="457"/>
      <c r="N364" s="314"/>
      <c r="O364" s="498"/>
      <c r="P364" s="314"/>
      <c r="Q364" s="315"/>
      <c r="R364" s="314"/>
      <c r="S364" s="314"/>
      <c r="T364" s="314"/>
      <c r="U364" s="314"/>
      <c r="V364" s="312"/>
      <c r="W364" s="314"/>
      <c r="X364" s="314"/>
      <c r="Y364" s="499"/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500"/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501"/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502"/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44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416"/>
      <c r="BX364" s="428"/>
      <c r="BY364" s="210"/>
      <c r="BZ364" s="173"/>
      <c r="CA364" s="173"/>
      <c r="CB364" s="173"/>
      <c r="CC364" s="173"/>
      <c r="CD364" s="158"/>
      <c r="CE364" s="173"/>
    </row>
    <row r="365" spans="1:83" ht="26.25">
      <c r="A365" s="167">
        <v>364</v>
      </c>
      <c r="B365" s="298"/>
      <c r="C365" s="298"/>
      <c r="D365" s="354"/>
      <c r="E365" s="299"/>
      <c r="F365" s="298">
        <v>20059798</v>
      </c>
      <c r="G365" s="550" t="s">
        <v>453</v>
      </c>
      <c r="H365" s="298" t="s">
        <v>69</v>
      </c>
      <c r="I365" s="494"/>
      <c r="J365" s="312"/>
      <c r="K365" s="536"/>
      <c r="L365" s="410">
        <f t="shared" si="8"/>
        <v>0</v>
      </c>
      <c r="M365" s="457"/>
      <c r="N365" s="314"/>
      <c r="O365" s="498"/>
      <c r="P365" s="314"/>
      <c r="Q365" s="315"/>
      <c r="R365" s="314"/>
      <c r="S365" s="314"/>
      <c r="T365" s="314"/>
      <c r="U365" s="314"/>
      <c r="V365" s="312"/>
      <c r="W365" s="314"/>
      <c r="X365" s="314"/>
      <c r="Y365" s="499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500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501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502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44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416"/>
      <c r="BX365" s="428"/>
      <c r="BY365" s="210"/>
      <c r="BZ365" s="173"/>
      <c r="CA365" s="173"/>
      <c r="CB365" s="173"/>
      <c r="CC365" s="173"/>
      <c r="CD365" s="158"/>
      <c r="CE365" s="173"/>
    </row>
    <row r="366" spans="1:83" ht="26.25">
      <c r="A366" s="167">
        <v>365</v>
      </c>
      <c r="B366" s="298"/>
      <c r="C366" s="298"/>
      <c r="D366" s="354"/>
      <c r="E366" s="299"/>
      <c r="F366" s="298">
        <v>20059796</v>
      </c>
      <c r="G366" s="550" t="s">
        <v>454</v>
      </c>
      <c r="H366" s="298" t="s">
        <v>69</v>
      </c>
      <c r="I366" s="494"/>
      <c r="J366" s="312"/>
      <c r="K366" s="536"/>
      <c r="L366" s="410">
        <f t="shared" si="8"/>
        <v>0</v>
      </c>
      <c r="M366" s="457"/>
      <c r="N366" s="314"/>
      <c r="O366" s="498"/>
      <c r="P366" s="314"/>
      <c r="Q366" s="315"/>
      <c r="R366" s="314"/>
      <c r="S366" s="314"/>
      <c r="T366" s="314"/>
      <c r="U366" s="314"/>
      <c r="V366" s="312"/>
      <c r="W366" s="314"/>
      <c r="X366" s="314"/>
      <c r="Y366" s="499"/>
      <c r="Z366" s="314"/>
      <c r="AA366" s="315"/>
      <c r="AB366" s="314"/>
      <c r="AC366" s="314"/>
      <c r="AD366" s="314"/>
      <c r="AE366" s="314"/>
      <c r="AF366" s="312"/>
      <c r="AG366" s="314"/>
      <c r="AH366" s="314"/>
      <c r="AI366" s="500"/>
      <c r="AJ366" s="314"/>
      <c r="AK366" s="315"/>
      <c r="AL366" s="314"/>
      <c r="AM366" s="314"/>
      <c r="AN366" s="314"/>
      <c r="AO366" s="314"/>
      <c r="AP366" s="312"/>
      <c r="AQ366" s="314"/>
      <c r="AR366" s="314"/>
      <c r="AS366" s="501"/>
      <c r="AT366" s="314"/>
      <c r="AU366" s="315"/>
      <c r="AV366" s="314"/>
      <c r="AW366" s="314"/>
      <c r="AX366" s="314"/>
      <c r="AY366" s="314"/>
      <c r="AZ366" s="312"/>
      <c r="BA366" s="314"/>
      <c r="BB366" s="314"/>
      <c r="BC366" s="502"/>
      <c r="BD366" s="314"/>
      <c r="BE366" s="315"/>
      <c r="BF366" s="314"/>
      <c r="BG366" s="314"/>
      <c r="BH366" s="314"/>
      <c r="BI366" s="314"/>
      <c r="BJ366" s="312"/>
      <c r="BK366" s="314"/>
      <c r="BL366" s="314"/>
      <c r="BM366" s="444"/>
      <c r="BN366" s="314"/>
      <c r="BO366" s="315"/>
      <c r="BP366" s="314"/>
      <c r="BQ366" s="314"/>
      <c r="BR366" s="314"/>
      <c r="BS366" s="314"/>
      <c r="BT366" s="312"/>
      <c r="BU366" s="314"/>
      <c r="BV366" s="314"/>
      <c r="BW366" s="416"/>
      <c r="BX366" s="428"/>
      <c r="BY366" s="210"/>
      <c r="BZ366" s="173"/>
      <c r="CA366" s="173"/>
      <c r="CB366" s="173"/>
      <c r="CC366" s="173"/>
      <c r="CD366" s="158"/>
      <c r="CE366" s="173"/>
    </row>
    <row r="367" spans="1:83" ht="26.25">
      <c r="A367" s="167">
        <v>366</v>
      </c>
      <c r="B367" s="298"/>
      <c r="C367" s="298"/>
      <c r="D367" s="354"/>
      <c r="E367" s="299"/>
      <c r="F367" s="298">
        <v>20059799</v>
      </c>
      <c r="G367" s="550" t="s">
        <v>455</v>
      </c>
      <c r="H367" s="298" t="s">
        <v>69</v>
      </c>
      <c r="I367" s="494"/>
      <c r="J367" s="312"/>
      <c r="K367" s="536"/>
      <c r="L367" s="410">
        <f t="shared" si="8"/>
        <v>0</v>
      </c>
      <c r="M367" s="457"/>
      <c r="N367" s="314"/>
      <c r="O367" s="498"/>
      <c r="P367" s="314"/>
      <c r="Q367" s="315"/>
      <c r="R367" s="314"/>
      <c r="S367" s="314"/>
      <c r="T367" s="314"/>
      <c r="U367" s="314"/>
      <c r="V367" s="312"/>
      <c r="W367" s="314"/>
      <c r="X367" s="314"/>
      <c r="Y367" s="499"/>
      <c r="Z367" s="314"/>
      <c r="AA367" s="315"/>
      <c r="AB367" s="314"/>
      <c r="AC367" s="314"/>
      <c r="AD367" s="314"/>
      <c r="AE367" s="314"/>
      <c r="AF367" s="312"/>
      <c r="AG367" s="314"/>
      <c r="AH367" s="314"/>
      <c r="AI367" s="500"/>
      <c r="AJ367" s="314"/>
      <c r="AK367" s="315"/>
      <c r="AL367" s="314"/>
      <c r="AM367" s="314"/>
      <c r="AN367" s="314"/>
      <c r="AO367" s="314"/>
      <c r="AP367" s="312"/>
      <c r="AQ367" s="314"/>
      <c r="AR367" s="314"/>
      <c r="AS367" s="501"/>
      <c r="AT367" s="314"/>
      <c r="AU367" s="315"/>
      <c r="AV367" s="314"/>
      <c r="AW367" s="314"/>
      <c r="AX367" s="314"/>
      <c r="AY367" s="314"/>
      <c r="AZ367" s="312"/>
      <c r="BA367" s="314"/>
      <c r="BB367" s="314"/>
      <c r="BC367" s="502"/>
      <c r="BD367" s="314"/>
      <c r="BE367" s="315"/>
      <c r="BF367" s="314"/>
      <c r="BG367" s="314"/>
      <c r="BH367" s="314"/>
      <c r="BI367" s="314"/>
      <c r="BJ367" s="312"/>
      <c r="BK367" s="314"/>
      <c r="BL367" s="314"/>
      <c r="BM367" s="444"/>
      <c r="BN367" s="314"/>
      <c r="BO367" s="315"/>
      <c r="BP367" s="314"/>
      <c r="BQ367" s="314"/>
      <c r="BR367" s="314"/>
      <c r="BS367" s="314"/>
      <c r="BT367" s="312"/>
      <c r="BU367" s="314"/>
      <c r="BV367" s="314"/>
      <c r="BW367" s="416"/>
      <c r="BX367" s="428"/>
      <c r="BY367" s="210"/>
      <c r="BZ367" s="173"/>
      <c r="CA367" s="173"/>
      <c r="CB367" s="173"/>
      <c r="CC367" s="173"/>
      <c r="CD367" s="158"/>
      <c r="CE367" s="173"/>
    </row>
    <row r="368" spans="1:83" ht="26.25">
      <c r="A368" s="167">
        <v>367</v>
      </c>
      <c r="B368" s="298"/>
      <c r="C368" s="298"/>
      <c r="D368" s="354"/>
      <c r="E368" s="299"/>
      <c r="F368" s="298">
        <v>20059797</v>
      </c>
      <c r="G368" s="550" t="s">
        <v>403</v>
      </c>
      <c r="H368" s="298" t="s">
        <v>69</v>
      </c>
      <c r="I368" s="494"/>
      <c r="J368" s="312"/>
      <c r="K368" s="536"/>
      <c r="L368" s="410">
        <f t="shared" si="8"/>
        <v>0</v>
      </c>
      <c r="M368" s="457"/>
      <c r="N368" s="314"/>
      <c r="O368" s="498"/>
      <c r="P368" s="314"/>
      <c r="Q368" s="315"/>
      <c r="R368" s="314"/>
      <c r="S368" s="314"/>
      <c r="T368" s="314"/>
      <c r="U368" s="314"/>
      <c r="V368" s="312"/>
      <c r="W368" s="314"/>
      <c r="X368" s="314"/>
      <c r="Y368" s="499"/>
      <c r="Z368" s="314"/>
      <c r="AA368" s="315"/>
      <c r="AB368" s="314"/>
      <c r="AC368" s="314"/>
      <c r="AD368" s="314"/>
      <c r="AE368" s="314"/>
      <c r="AF368" s="312"/>
      <c r="AG368" s="314"/>
      <c r="AH368" s="314"/>
      <c r="AI368" s="500"/>
      <c r="AJ368" s="314"/>
      <c r="AK368" s="315"/>
      <c r="AL368" s="314"/>
      <c r="AM368" s="314"/>
      <c r="AN368" s="314"/>
      <c r="AO368" s="314"/>
      <c r="AP368" s="312"/>
      <c r="AQ368" s="314"/>
      <c r="AR368" s="314"/>
      <c r="AS368" s="501"/>
      <c r="AT368" s="314"/>
      <c r="AU368" s="315"/>
      <c r="AV368" s="314"/>
      <c r="AW368" s="314"/>
      <c r="AX368" s="314"/>
      <c r="AY368" s="314"/>
      <c r="AZ368" s="312"/>
      <c r="BA368" s="314"/>
      <c r="BB368" s="314"/>
      <c r="BC368" s="502"/>
      <c r="BD368" s="314"/>
      <c r="BE368" s="315"/>
      <c r="BF368" s="314"/>
      <c r="BG368" s="314"/>
      <c r="BH368" s="314"/>
      <c r="BI368" s="314"/>
      <c r="BJ368" s="312"/>
      <c r="BK368" s="314"/>
      <c r="BL368" s="314"/>
      <c r="BM368" s="444"/>
      <c r="BN368" s="314"/>
      <c r="BO368" s="315"/>
      <c r="BP368" s="314"/>
      <c r="BQ368" s="314"/>
      <c r="BR368" s="314"/>
      <c r="BS368" s="314"/>
      <c r="BT368" s="312"/>
      <c r="BU368" s="314"/>
      <c r="BV368" s="314"/>
      <c r="BW368" s="416"/>
      <c r="BX368" s="428"/>
      <c r="BY368" s="210"/>
      <c r="BZ368" s="173"/>
      <c r="CA368" s="173"/>
      <c r="CB368" s="173"/>
      <c r="CC368" s="173"/>
      <c r="CD368" s="158"/>
      <c r="CE368" s="173"/>
    </row>
    <row r="369" spans="1:86" ht="29.25">
      <c r="A369" s="167">
        <v>368</v>
      </c>
      <c r="B369" s="298"/>
      <c r="C369" s="298"/>
      <c r="D369" s="354"/>
      <c r="E369" s="299"/>
      <c r="F369" s="484"/>
      <c r="G369" s="378"/>
      <c r="H369" s="298" t="s">
        <v>69</v>
      </c>
      <c r="I369" s="494"/>
      <c r="J369" s="312"/>
      <c r="K369" s="536"/>
      <c r="L369" s="410">
        <f t="shared" si="8"/>
        <v>0</v>
      </c>
      <c r="M369" s="457"/>
      <c r="N369" s="314"/>
      <c r="O369" s="498"/>
      <c r="P369" s="314"/>
      <c r="Q369" s="315"/>
      <c r="R369" s="314"/>
      <c r="S369" s="314"/>
      <c r="T369" s="314"/>
      <c r="U369" s="314"/>
      <c r="V369" s="312"/>
      <c r="W369" s="314"/>
      <c r="X369" s="314"/>
      <c r="Y369" s="499"/>
      <c r="Z369" s="314"/>
      <c r="AA369" s="315"/>
      <c r="AB369" s="314"/>
      <c r="AC369" s="314"/>
      <c r="AD369" s="314"/>
      <c r="AE369" s="314"/>
      <c r="AF369" s="312"/>
      <c r="AG369" s="314"/>
      <c r="AH369" s="314"/>
      <c r="AI369" s="500"/>
      <c r="AJ369" s="314"/>
      <c r="AK369" s="315"/>
      <c r="AL369" s="314"/>
      <c r="AM369" s="314"/>
      <c r="AN369" s="314"/>
      <c r="AO369" s="314"/>
      <c r="AP369" s="312"/>
      <c r="AQ369" s="314"/>
      <c r="AR369" s="314"/>
      <c r="AS369" s="501"/>
      <c r="AT369" s="314"/>
      <c r="AU369" s="315"/>
      <c r="AV369" s="314"/>
      <c r="AW369" s="314"/>
      <c r="AX369" s="314"/>
      <c r="AY369" s="314"/>
      <c r="AZ369" s="312"/>
      <c r="BA369" s="314"/>
      <c r="BB369" s="314"/>
      <c r="BC369" s="502"/>
      <c r="BD369" s="314"/>
      <c r="BE369" s="315"/>
      <c r="BF369" s="314"/>
      <c r="BG369" s="314"/>
      <c r="BH369" s="314"/>
      <c r="BI369" s="314"/>
      <c r="BJ369" s="312"/>
      <c r="BK369" s="314"/>
      <c r="BL369" s="314"/>
      <c r="BM369" s="444"/>
      <c r="BN369" s="314"/>
      <c r="BO369" s="315"/>
      <c r="BP369" s="314"/>
      <c r="BQ369" s="314"/>
      <c r="BR369" s="314"/>
      <c r="BS369" s="314"/>
      <c r="BT369" s="312"/>
      <c r="BU369" s="314"/>
      <c r="BV369" s="314"/>
      <c r="BW369" s="416"/>
      <c r="BX369" s="428"/>
      <c r="BY369" s="210"/>
      <c r="BZ369" s="173"/>
      <c r="CA369" s="173"/>
      <c r="CB369" s="173"/>
      <c r="CC369" s="173"/>
      <c r="CD369" s="158"/>
      <c r="CE369" s="173"/>
    </row>
    <row r="370" spans="1:86" ht="26.25">
      <c r="A370" s="167">
        <v>364</v>
      </c>
      <c r="B370" s="168"/>
      <c r="C370" s="168"/>
      <c r="D370" s="168"/>
      <c r="E370" s="170"/>
      <c r="F370" s="194">
        <v>1113219</v>
      </c>
      <c r="G370" s="238" t="s">
        <v>413</v>
      </c>
      <c r="H370" s="178" t="s">
        <v>42</v>
      </c>
      <c r="I370" s="168"/>
      <c r="J370" s="157"/>
      <c r="K370" s="490">
        <v>0</v>
      </c>
      <c r="L370" s="159">
        <f t="shared" si="8"/>
        <v>0</v>
      </c>
      <c r="M370" s="491">
        <v>0</v>
      </c>
      <c r="N370" s="268"/>
      <c r="O370" s="384"/>
      <c r="P370" s="268"/>
      <c r="Q370" s="407"/>
      <c r="R370" s="268"/>
      <c r="S370" s="268"/>
      <c r="T370" s="268"/>
      <c r="U370" s="268"/>
      <c r="V370" s="158"/>
      <c r="W370" s="268"/>
      <c r="X370" s="268"/>
      <c r="Y370" s="385"/>
      <c r="Z370" s="268"/>
      <c r="AA370" s="407"/>
      <c r="AB370" s="268"/>
      <c r="AC370" s="268"/>
      <c r="AD370" s="268"/>
      <c r="AE370" s="268"/>
      <c r="AF370" s="158"/>
      <c r="AG370" s="268"/>
      <c r="AH370" s="268"/>
      <c r="AI370" s="386"/>
      <c r="AJ370" s="268"/>
      <c r="AK370" s="407"/>
      <c r="AL370" s="268"/>
      <c r="AM370" s="268"/>
      <c r="AN370" s="268"/>
      <c r="AO370" s="268"/>
      <c r="AP370" s="158"/>
      <c r="AQ370" s="268"/>
      <c r="AR370" s="268"/>
      <c r="AS370" s="492"/>
      <c r="AT370" s="268"/>
      <c r="AU370" s="407"/>
      <c r="AV370" s="268"/>
      <c r="AW370" s="268"/>
      <c r="AX370" s="268"/>
      <c r="AY370" s="268"/>
      <c r="AZ370" s="158"/>
      <c r="BA370" s="268"/>
      <c r="BB370" s="268"/>
      <c r="BC370" s="409"/>
      <c r="BD370" s="268"/>
      <c r="BE370" s="407"/>
      <c r="BF370" s="268"/>
      <c r="BG370" s="268"/>
      <c r="BH370" s="268"/>
      <c r="BI370" s="268"/>
      <c r="BJ370" s="158"/>
      <c r="BK370" s="268"/>
      <c r="BL370" s="268"/>
      <c r="BM370" s="464"/>
      <c r="BN370" s="268"/>
      <c r="BO370" s="407"/>
      <c r="BP370" s="268"/>
      <c r="BQ370" s="268"/>
      <c r="BR370" s="268"/>
      <c r="BS370" s="268"/>
      <c r="BT370" s="158"/>
      <c r="BU370" s="268"/>
      <c r="BV370" s="268"/>
      <c r="BW370" s="493"/>
      <c r="BX370" s="173">
        <v>0</v>
      </c>
      <c r="BY370" s="210">
        <f t="shared" si="11"/>
        <v>0</v>
      </c>
      <c r="BZ370" s="173">
        <v>0</v>
      </c>
      <c r="CA370" s="173">
        <v>0</v>
      </c>
      <c r="CB370" s="173">
        <v>0</v>
      </c>
      <c r="CC370" s="173">
        <v>0</v>
      </c>
      <c r="CD370" s="158">
        <f t="shared" si="12"/>
        <v>0</v>
      </c>
      <c r="CE370" s="173"/>
    </row>
    <row r="371" spans="1:86" ht="26.25">
      <c r="A371" s="167">
        <v>365</v>
      </c>
      <c r="B371" s="168"/>
      <c r="C371" s="168"/>
      <c r="D371" s="168"/>
      <c r="E371" s="170"/>
      <c r="F371" s="303">
        <v>1113220</v>
      </c>
      <c r="G371" s="433" t="s">
        <v>414</v>
      </c>
      <c r="H371" s="178" t="s">
        <v>42</v>
      </c>
      <c r="I371" s="168"/>
      <c r="J371" s="157"/>
      <c r="K371" s="313">
        <v>0</v>
      </c>
      <c r="L371" s="159">
        <f t="shared" ref="L371:L380" si="13">SUM(O371,Y371,AI371,AS371,BC371,BM371,BW371)</f>
        <v>0</v>
      </c>
      <c r="M371" s="455">
        <v>0</v>
      </c>
      <c r="N371" s="173"/>
      <c r="O371" s="339"/>
      <c r="P371" s="173"/>
      <c r="Q371" s="210"/>
      <c r="R371" s="173"/>
      <c r="S371" s="173"/>
      <c r="T371" s="173"/>
      <c r="U371" s="173"/>
      <c r="V371" s="158"/>
      <c r="W371" s="173"/>
      <c r="X371" s="173"/>
      <c r="Y371" s="338"/>
      <c r="Z371" s="173"/>
      <c r="AA371" s="210"/>
      <c r="AB371" s="173"/>
      <c r="AC371" s="173"/>
      <c r="AD371" s="173"/>
      <c r="AE371" s="173"/>
      <c r="AF371" s="158"/>
      <c r="AG371" s="173"/>
      <c r="AH371" s="173"/>
      <c r="AI371" s="340"/>
      <c r="AJ371" s="173"/>
      <c r="AK371" s="210"/>
      <c r="AL371" s="173"/>
      <c r="AM371" s="173"/>
      <c r="AN371" s="173"/>
      <c r="AO371" s="173"/>
      <c r="AP371" s="158"/>
      <c r="AQ371" s="173"/>
      <c r="AR371" s="173"/>
      <c r="AS371" s="341"/>
      <c r="AT371" s="173"/>
      <c r="AU371" s="210"/>
      <c r="AV371" s="173"/>
      <c r="AW371" s="173"/>
      <c r="AX371" s="173"/>
      <c r="AY371" s="173"/>
      <c r="AZ371" s="158"/>
      <c r="BA371" s="173"/>
      <c r="BB371" s="173"/>
      <c r="BC371" s="310"/>
      <c r="BD371" s="173"/>
      <c r="BE371" s="210"/>
      <c r="BF371" s="173"/>
      <c r="BG371" s="173"/>
      <c r="BH371" s="173"/>
      <c r="BI371" s="173"/>
      <c r="BJ371" s="158"/>
      <c r="BK371" s="173"/>
      <c r="BL371" s="173"/>
      <c r="BM371" s="333"/>
      <c r="BN371" s="173"/>
      <c r="BO371" s="210"/>
      <c r="BP371" s="173"/>
      <c r="BQ371" s="173"/>
      <c r="BR371" s="173"/>
      <c r="BS371" s="173"/>
      <c r="BT371" s="158"/>
      <c r="BU371" s="173"/>
      <c r="BV371" s="173"/>
      <c r="BW371" s="380"/>
      <c r="BX371" s="173">
        <v>0</v>
      </c>
      <c r="BY371" s="210">
        <f t="shared" si="11"/>
        <v>0</v>
      </c>
      <c r="BZ371" s="173">
        <v>0</v>
      </c>
      <c r="CA371" s="173">
        <v>0</v>
      </c>
      <c r="CB371" s="173">
        <v>0</v>
      </c>
      <c r="CC371" s="173">
        <v>0</v>
      </c>
      <c r="CD371" s="158">
        <f t="shared" si="12"/>
        <v>0</v>
      </c>
      <c r="CE371" s="173"/>
    </row>
    <row r="372" spans="1:86" ht="26.25">
      <c r="A372" s="167">
        <v>366</v>
      </c>
      <c r="B372" s="168"/>
      <c r="C372" s="168"/>
      <c r="D372" s="168"/>
      <c r="E372" s="170"/>
      <c r="F372" s="194">
        <v>1113218</v>
      </c>
      <c r="G372" s="238" t="s">
        <v>415</v>
      </c>
      <c r="H372" s="178" t="s">
        <v>42</v>
      </c>
      <c r="I372" s="168"/>
      <c r="J372" s="157"/>
      <c r="K372" s="313">
        <v>0</v>
      </c>
      <c r="L372" s="159">
        <f t="shared" si="13"/>
        <v>0</v>
      </c>
      <c r="M372" s="455">
        <v>0</v>
      </c>
      <c r="N372" s="173"/>
      <c r="O372" s="339"/>
      <c r="P372" s="173"/>
      <c r="Q372" s="210"/>
      <c r="R372" s="173"/>
      <c r="S372" s="173"/>
      <c r="T372" s="173"/>
      <c r="U372" s="173"/>
      <c r="V372" s="158"/>
      <c r="W372" s="173"/>
      <c r="X372" s="173"/>
      <c r="Y372" s="338"/>
      <c r="Z372" s="173"/>
      <c r="AA372" s="210"/>
      <c r="AB372" s="173"/>
      <c r="AC372" s="173"/>
      <c r="AD372" s="173"/>
      <c r="AE372" s="173"/>
      <c r="AF372" s="158"/>
      <c r="AG372" s="173"/>
      <c r="AH372" s="173"/>
      <c r="AI372" s="340"/>
      <c r="AJ372" s="173"/>
      <c r="AK372" s="210"/>
      <c r="AL372" s="173"/>
      <c r="AM372" s="173"/>
      <c r="AN372" s="173"/>
      <c r="AO372" s="173"/>
      <c r="AP372" s="158"/>
      <c r="AQ372" s="173"/>
      <c r="AR372" s="173"/>
      <c r="AS372" s="341"/>
      <c r="AT372" s="173"/>
      <c r="AU372" s="210"/>
      <c r="AV372" s="173"/>
      <c r="AW372" s="173"/>
      <c r="AX372" s="173"/>
      <c r="AY372" s="173"/>
      <c r="AZ372" s="158"/>
      <c r="BA372" s="173"/>
      <c r="BB372" s="173"/>
      <c r="BC372" s="310"/>
      <c r="BD372" s="173"/>
      <c r="BE372" s="210"/>
      <c r="BF372" s="173"/>
      <c r="BG372" s="173"/>
      <c r="BH372" s="173"/>
      <c r="BI372" s="173"/>
      <c r="BJ372" s="158"/>
      <c r="BK372" s="173"/>
      <c r="BL372" s="173"/>
      <c r="BM372" s="333"/>
      <c r="BN372" s="173"/>
      <c r="BO372" s="210"/>
      <c r="BP372" s="173"/>
      <c r="BQ372" s="173"/>
      <c r="BR372" s="173"/>
      <c r="BS372" s="173"/>
      <c r="BT372" s="158"/>
      <c r="BU372" s="173"/>
      <c r="BV372" s="173"/>
      <c r="BW372" s="380"/>
      <c r="BX372" s="173">
        <v>0</v>
      </c>
      <c r="BY372" s="210">
        <f t="shared" si="11"/>
        <v>0</v>
      </c>
      <c r="BZ372" s="173">
        <v>0</v>
      </c>
      <c r="CA372" s="173">
        <v>0</v>
      </c>
      <c r="CB372" s="173">
        <v>0</v>
      </c>
      <c r="CC372" s="173">
        <v>0</v>
      </c>
      <c r="CD372" s="158">
        <f t="shared" si="12"/>
        <v>0</v>
      </c>
      <c r="CE372" s="173"/>
    </row>
    <row r="373" spans="1:86" ht="26.25">
      <c r="A373" s="167">
        <v>367</v>
      </c>
      <c r="B373" s="168"/>
      <c r="C373" s="168"/>
      <c r="D373" s="168"/>
      <c r="E373" s="170"/>
      <c r="F373" s="198">
        <v>1113221</v>
      </c>
      <c r="G373" s="287" t="s">
        <v>416</v>
      </c>
      <c r="H373" s="256" t="s">
        <v>42</v>
      </c>
      <c r="I373" s="187"/>
      <c r="J373" s="459"/>
      <c r="K373" s="313">
        <v>0</v>
      </c>
      <c r="L373" s="159">
        <f t="shared" si="13"/>
        <v>0</v>
      </c>
      <c r="M373" s="456"/>
      <c r="N373" s="231"/>
      <c r="O373" s="387"/>
      <c r="P373" s="173"/>
      <c r="Q373" s="210"/>
      <c r="R373" s="173"/>
      <c r="S373" s="173"/>
      <c r="T373" s="173"/>
      <c r="U373" s="173"/>
      <c r="V373" s="158"/>
      <c r="W373" s="173"/>
      <c r="X373" s="173"/>
      <c r="Y373" s="389"/>
      <c r="Z373" s="173"/>
      <c r="AA373" s="210"/>
      <c r="AB373" s="173"/>
      <c r="AC373" s="173"/>
      <c r="AD373" s="173"/>
      <c r="AE373" s="173"/>
      <c r="AF373" s="158"/>
      <c r="AG373" s="173"/>
      <c r="AH373" s="173"/>
      <c r="AI373" s="391"/>
      <c r="AJ373" s="173"/>
      <c r="AK373" s="210"/>
      <c r="AL373" s="173"/>
      <c r="AM373" s="173"/>
      <c r="AN373" s="173"/>
      <c r="AO373" s="173"/>
      <c r="AP373" s="158"/>
      <c r="AQ373" s="173"/>
      <c r="AR373" s="173"/>
      <c r="AS373" s="393"/>
      <c r="AT373" s="173"/>
      <c r="AU373" s="210"/>
      <c r="AV373" s="173"/>
      <c r="AW373" s="173"/>
      <c r="AX373" s="173"/>
      <c r="AY373" s="173"/>
      <c r="AZ373" s="158"/>
      <c r="BA373" s="173"/>
      <c r="BB373" s="173"/>
      <c r="BC373" s="395"/>
      <c r="BD373" s="173"/>
      <c r="BE373" s="210"/>
      <c r="BF373" s="173"/>
      <c r="BG373" s="173"/>
      <c r="BH373" s="173"/>
      <c r="BI373" s="173"/>
      <c r="BJ373" s="158"/>
      <c r="BK373" s="173"/>
      <c r="BL373" s="173"/>
      <c r="BM373" s="397"/>
      <c r="BN373" s="173"/>
      <c r="BO373" s="210"/>
      <c r="BP373" s="173"/>
      <c r="BQ373" s="173"/>
      <c r="BR373" s="173"/>
      <c r="BS373" s="173"/>
      <c r="BT373" s="158"/>
      <c r="BU373" s="173"/>
      <c r="BV373" s="173"/>
      <c r="BW373" s="430"/>
      <c r="BX373" s="173"/>
      <c r="BY373" s="210"/>
      <c r="BZ373" s="173"/>
      <c r="CA373" s="173"/>
      <c r="CB373" s="173"/>
      <c r="CC373" s="173"/>
      <c r="CD373" s="158"/>
      <c r="CE373" s="173"/>
    </row>
    <row r="374" spans="1:86" ht="26.25">
      <c r="A374" s="167">
        <v>368</v>
      </c>
      <c r="B374" s="187"/>
      <c r="C374" s="187"/>
      <c r="D374" s="187"/>
      <c r="E374" s="253"/>
      <c r="F374" s="354">
        <v>1113222</v>
      </c>
      <c r="G374" s="334" t="s">
        <v>426</v>
      </c>
      <c r="H374" s="425" t="s">
        <v>42</v>
      </c>
      <c r="I374" s="298"/>
      <c r="J374" s="460"/>
      <c r="K374" s="313"/>
      <c r="L374" s="159">
        <f t="shared" si="13"/>
        <v>0</v>
      </c>
      <c r="M374" s="457"/>
      <c r="N374" s="317"/>
      <c r="O374" s="362"/>
      <c r="P374" s="428"/>
      <c r="Q374" s="210"/>
      <c r="R374" s="173"/>
      <c r="S374" s="173"/>
      <c r="T374" s="173"/>
      <c r="U374" s="173"/>
      <c r="V374" s="158"/>
      <c r="W374" s="173"/>
      <c r="X374" s="427"/>
      <c r="Y374" s="364"/>
      <c r="Z374" s="428"/>
      <c r="AA374" s="210"/>
      <c r="AB374" s="173"/>
      <c r="AC374" s="173"/>
      <c r="AD374" s="173"/>
      <c r="AE374" s="173"/>
      <c r="AF374" s="158"/>
      <c r="AG374" s="173"/>
      <c r="AH374" s="427"/>
      <c r="AI374" s="363"/>
      <c r="AJ374" s="428"/>
      <c r="AK374" s="210"/>
      <c r="AL374" s="173"/>
      <c r="AM374" s="173"/>
      <c r="AN374" s="173"/>
      <c r="AO374" s="173"/>
      <c r="AP374" s="158"/>
      <c r="AQ374" s="173"/>
      <c r="AR374" s="427"/>
      <c r="AS374" s="365"/>
      <c r="AT374" s="428"/>
      <c r="AU374" s="210"/>
      <c r="AV374" s="173"/>
      <c r="AW374" s="173"/>
      <c r="AX374" s="173"/>
      <c r="AY374" s="173"/>
      <c r="AZ374" s="158"/>
      <c r="BA374" s="173"/>
      <c r="BB374" s="427"/>
      <c r="BC374" s="426"/>
      <c r="BD374" s="428"/>
      <c r="BE374" s="210"/>
      <c r="BF374" s="173"/>
      <c r="BG374" s="173"/>
      <c r="BH374" s="173"/>
      <c r="BI374" s="173"/>
      <c r="BJ374" s="158"/>
      <c r="BK374" s="173"/>
      <c r="BL374" s="427"/>
      <c r="BM374" s="424"/>
      <c r="BN374" s="428"/>
      <c r="BO374" s="210"/>
      <c r="BP374" s="173"/>
      <c r="BQ374" s="173"/>
      <c r="BR374" s="173"/>
      <c r="BS374" s="173"/>
      <c r="BT374" s="158"/>
      <c r="BU374" s="173"/>
      <c r="BV374" s="427"/>
      <c r="BW374" s="367"/>
      <c r="BX374" s="428"/>
      <c r="BY374" s="210"/>
      <c r="BZ374" s="173"/>
      <c r="CA374" s="173"/>
      <c r="CB374" s="173"/>
      <c r="CC374" s="173"/>
      <c r="CD374" s="158"/>
      <c r="CE374" s="173"/>
    </row>
    <row r="375" spans="1:86" ht="29.25">
      <c r="A375" s="167">
        <v>369</v>
      </c>
      <c r="B375" s="318"/>
      <c r="C375" s="437"/>
      <c r="D375" s="438"/>
      <c r="E375" s="253"/>
      <c r="F375" s="439">
        <v>1113223</v>
      </c>
      <c r="G375" s="440" t="s">
        <v>428</v>
      </c>
      <c r="H375" s="256" t="s">
        <v>42</v>
      </c>
      <c r="I375" s="437"/>
      <c r="J375" s="441"/>
      <c r="K375" s="313"/>
      <c r="L375" s="159">
        <f t="shared" si="13"/>
        <v>0</v>
      </c>
      <c r="M375" s="458"/>
      <c r="N375" s="441"/>
      <c r="O375" s="450"/>
      <c r="P375" s="428"/>
      <c r="Q375" s="210"/>
      <c r="R375" s="173"/>
      <c r="S375" s="173"/>
      <c r="T375" s="173"/>
      <c r="U375" s="173"/>
      <c r="V375" s="158"/>
      <c r="W375" s="173"/>
      <c r="X375" s="427"/>
      <c r="Y375" s="452"/>
      <c r="Z375" s="428"/>
      <c r="AA375" s="210"/>
      <c r="AB375" s="173"/>
      <c r="AC375" s="173"/>
      <c r="AD375" s="173"/>
      <c r="AE375" s="173"/>
      <c r="AF375" s="158"/>
      <c r="AG375" s="173"/>
      <c r="AH375" s="427"/>
      <c r="AI375" s="442"/>
      <c r="AJ375" s="428"/>
      <c r="AK375" s="210"/>
      <c r="AL375" s="173"/>
      <c r="AM375" s="173"/>
      <c r="AN375" s="173"/>
      <c r="AO375" s="173"/>
      <c r="AP375" s="158"/>
      <c r="AQ375" s="173"/>
      <c r="AR375" s="427"/>
      <c r="AS375" s="463"/>
      <c r="AT375" s="428"/>
      <c r="AU375" s="210"/>
      <c r="AV375" s="173"/>
      <c r="AW375" s="173"/>
      <c r="AX375" s="173"/>
      <c r="AY375" s="173"/>
      <c r="AZ375" s="158"/>
      <c r="BA375" s="173"/>
      <c r="BB375" s="427"/>
      <c r="BC375" s="582"/>
      <c r="BD375" s="428"/>
      <c r="BE375" s="210"/>
      <c r="BF375" s="173"/>
      <c r="BG375" s="173"/>
      <c r="BH375" s="173"/>
      <c r="BI375" s="173"/>
      <c r="BJ375" s="158"/>
      <c r="BK375" s="173"/>
      <c r="BL375" s="427"/>
      <c r="BM375" s="590"/>
      <c r="BN375" s="428"/>
      <c r="BO375" s="210"/>
      <c r="BP375" s="173"/>
      <c r="BQ375" s="173"/>
      <c r="BR375" s="173"/>
      <c r="BS375" s="173"/>
      <c r="BT375" s="158"/>
      <c r="BU375" s="173"/>
      <c r="BV375" s="427"/>
      <c r="BW375" s="443"/>
      <c r="BX375" s="428"/>
      <c r="BY375" s="210"/>
      <c r="BZ375" s="173"/>
      <c r="CA375" s="173"/>
      <c r="CB375" s="173"/>
      <c r="CC375" s="173"/>
      <c r="CD375" s="158"/>
      <c r="CE375" s="173"/>
      <c r="CH375" s="156" t="s">
        <v>459</v>
      </c>
    </row>
    <row r="376" spans="1:86" ht="29.25">
      <c r="A376" s="167">
        <v>370</v>
      </c>
      <c r="B376" s="432"/>
      <c r="C376" s="318"/>
      <c r="D376" s="318"/>
      <c r="E376" s="299"/>
      <c r="F376" s="354">
        <v>1113224</v>
      </c>
      <c r="G376" s="378" t="s">
        <v>430</v>
      </c>
      <c r="H376" s="425" t="s">
        <v>42</v>
      </c>
      <c r="I376" s="318"/>
      <c r="J376" s="432"/>
      <c r="K376" s="313"/>
      <c r="L376" s="159">
        <f t="shared" si="13"/>
        <v>0</v>
      </c>
      <c r="M376" s="457"/>
      <c r="N376" s="318"/>
      <c r="O376" s="451"/>
      <c r="P376" s="428"/>
      <c r="Q376" s="210"/>
      <c r="R376" s="173"/>
      <c r="S376" s="173"/>
      <c r="T376" s="173"/>
      <c r="U376" s="173"/>
      <c r="V376" s="158"/>
      <c r="W376" s="173"/>
      <c r="X376" s="427"/>
      <c r="Y376" s="453"/>
      <c r="Z376" s="428"/>
      <c r="AA376" s="210"/>
      <c r="AB376" s="173"/>
      <c r="AC376" s="173"/>
      <c r="AD376" s="173"/>
      <c r="AE376" s="173"/>
      <c r="AF376" s="158"/>
      <c r="AG376" s="173"/>
      <c r="AH376" s="427"/>
      <c r="AI376" s="363"/>
      <c r="AJ376" s="428"/>
      <c r="AK376" s="210"/>
      <c r="AL376" s="173"/>
      <c r="AM376" s="173"/>
      <c r="AN376" s="173"/>
      <c r="AO376" s="173"/>
      <c r="AP376" s="158"/>
      <c r="AQ376" s="173"/>
      <c r="AR376" s="427"/>
      <c r="AS376" s="365"/>
      <c r="AT376" s="428"/>
      <c r="AU376" s="210"/>
      <c r="AV376" s="173"/>
      <c r="AW376" s="173"/>
      <c r="AX376" s="173"/>
      <c r="AY376" s="173"/>
      <c r="AZ376" s="158"/>
      <c r="BA376" s="173"/>
      <c r="BB376" s="427"/>
      <c r="BC376" s="426"/>
      <c r="BD376" s="428"/>
      <c r="BE376" s="210"/>
      <c r="BF376" s="173"/>
      <c r="BG376" s="173"/>
      <c r="BH376" s="173"/>
      <c r="BI376" s="173"/>
      <c r="BJ376" s="158"/>
      <c r="BK376" s="173"/>
      <c r="BL376" s="427"/>
      <c r="BM376" s="424"/>
      <c r="BN376" s="428"/>
      <c r="BO376" s="210"/>
      <c r="BP376" s="173"/>
      <c r="BQ376" s="173"/>
      <c r="BR376" s="173"/>
      <c r="BS376" s="173"/>
      <c r="BT376" s="158"/>
      <c r="BU376" s="173"/>
      <c r="BV376" s="427"/>
      <c r="BW376" s="367"/>
      <c r="BX376" s="428"/>
      <c r="BY376" s="210"/>
      <c r="BZ376" s="173"/>
      <c r="CA376" s="173"/>
      <c r="CB376" s="173"/>
      <c r="CC376" s="173"/>
      <c r="CD376" s="158"/>
      <c r="CE376" s="173"/>
    </row>
    <row r="377" spans="1:86" ht="29.25">
      <c r="A377" s="167">
        <v>371</v>
      </c>
      <c r="B377" s="432"/>
      <c r="C377" s="318"/>
      <c r="D377" s="318"/>
      <c r="E377" s="299"/>
      <c r="F377" s="354">
        <v>1113225</v>
      </c>
      <c r="G377" s="378" t="s">
        <v>431</v>
      </c>
      <c r="H377" s="425" t="s">
        <v>42</v>
      </c>
      <c r="I377" s="318"/>
      <c r="J377" s="432"/>
      <c r="K377" s="313"/>
      <c r="L377" s="159">
        <f t="shared" si="13"/>
        <v>0</v>
      </c>
      <c r="M377" s="457"/>
      <c r="N377" s="318"/>
      <c r="O377" s="451"/>
      <c r="P377" s="428"/>
      <c r="Q377" s="210"/>
      <c r="R377" s="173"/>
      <c r="S377" s="173"/>
      <c r="T377" s="173"/>
      <c r="U377" s="173"/>
      <c r="V377" s="158"/>
      <c r="W377" s="173"/>
      <c r="X377" s="427"/>
      <c r="Y377" s="453"/>
      <c r="Z377" s="428"/>
      <c r="AA377" s="210"/>
      <c r="AB377" s="173"/>
      <c r="AC377" s="173"/>
      <c r="AD377" s="173"/>
      <c r="AE377" s="173"/>
      <c r="AF377" s="158"/>
      <c r="AG377" s="173"/>
      <c r="AH377" s="427"/>
      <c r="AI377" s="363"/>
      <c r="AJ377" s="428"/>
      <c r="AK377" s="210"/>
      <c r="AL377" s="173"/>
      <c r="AM377" s="173"/>
      <c r="AN377" s="173"/>
      <c r="AO377" s="173"/>
      <c r="AP377" s="158"/>
      <c r="AQ377" s="173"/>
      <c r="AR377" s="427"/>
      <c r="AS377" s="365"/>
      <c r="AT377" s="428"/>
      <c r="AU377" s="210"/>
      <c r="AV377" s="173"/>
      <c r="AW377" s="173"/>
      <c r="AX377" s="173"/>
      <c r="AY377" s="173"/>
      <c r="AZ377" s="158"/>
      <c r="BA377" s="173"/>
      <c r="BB377" s="427"/>
      <c r="BC377" s="426"/>
      <c r="BD377" s="428"/>
      <c r="BE377" s="210"/>
      <c r="BF377" s="173"/>
      <c r="BG377" s="173"/>
      <c r="BH377" s="173"/>
      <c r="BI377" s="173"/>
      <c r="BJ377" s="158"/>
      <c r="BK377" s="173"/>
      <c r="BL377" s="427"/>
      <c r="BM377" s="424"/>
      <c r="BN377" s="428"/>
      <c r="BO377" s="210"/>
      <c r="BP377" s="173"/>
      <c r="BQ377" s="173"/>
      <c r="BR377" s="173"/>
      <c r="BS377" s="173"/>
      <c r="BT377" s="158"/>
      <c r="BU377" s="173"/>
      <c r="BV377" s="427"/>
      <c r="BW377" s="367"/>
      <c r="BX377" s="428"/>
      <c r="BY377" s="210"/>
      <c r="BZ377" s="173"/>
      <c r="CA377" s="173"/>
      <c r="CB377" s="173"/>
      <c r="CC377" s="173"/>
      <c r="CD377" s="158"/>
      <c r="CE377" s="173"/>
    </row>
    <row r="378" spans="1:86" ht="29.25">
      <c r="A378" s="167">
        <v>372</v>
      </c>
      <c r="B378" s="432"/>
      <c r="C378" s="318"/>
      <c r="D378" s="318"/>
      <c r="E378" s="299"/>
      <c r="F378" s="354">
        <v>1113226</v>
      </c>
      <c r="G378" s="378" t="s">
        <v>442</v>
      </c>
      <c r="H378" s="256" t="s">
        <v>42</v>
      </c>
      <c r="I378" s="318"/>
      <c r="J378" s="432"/>
      <c r="K378" s="313"/>
      <c r="L378" s="159">
        <f t="shared" si="13"/>
        <v>0</v>
      </c>
      <c r="M378" s="457"/>
      <c r="N378" s="318"/>
      <c r="O378" s="451"/>
      <c r="P378" s="428"/>
      <c r="Q378" s="210"/>
      <c r="R378" s="173"/>
      <c r="S378" s="173"/>
      <c r="T378" s="173"/>
      <c r="U378" s="173"/>
      <c r="V378" s="158"/>
      <c r="W378" s="173"/>
      <c r="X378" s="427"/>
      <c r="Y378" s="453"/>
      <c r="Z378" s="428"/>
      <c r="AA378" s="210"/>
      <c r="AB378" s="173"/>
      <c r="AC378" s="173"/>
      <c r="AD378" s="173"/>
      <c r="AE378" s="173"/>
      <c r="AF378" s="158"/>
      <c r="AG378" s="173"/>
      <c r="AH378" s="427"/>
      <c r="AI378" s="363"/>
      <c r="AJ378" s="428"/>
      <c r="AK378" s="210"/>
      <c r="AL378" s="173"/>
      <c r="AM378" s="173"/>
      <c r="AN378" s="173"/>
      <c r="AO378" s="173"/>
      <c r="AP378" s="158"/>
      <c r="AQ378" s="173"/>
      <c r="AR378" s="427"/>
      <c r="AS378" s="365"/>
      <c r="AT378" s="428"/>
      <c r="AU378" s="210"/>
      <c r="AV378" s="173"/>
      <c r="AW378" s="173"/>
      <c r="AX378" s="173"/>
      <c r="AY378" s="173"/>
      <c r="AZ378" s="158"/>
      <c r="BA378" s="173"/>
      <c r="BB378" s="427"/>
      <c r="BC378" s="426"/>
      <c r="BD378" s="428"/>
      <c r="BE378" s="210"/>
      <c r="BF378" s="173"/>
      <c r="BG378" s="173"/>
      <c r="BH378" s="173"/>
      <c r="BI378" s="173"/>
      <c r="BJ378" s="158"/>
      <c r="BK378" s="173"/>
      <c r="BL378" s="427"/>
      <c r="BM378" s="424"/>
      <c r="BN378" s="428"/>
      <c r="BO378" s="210"/>
      <c r="BP378" s="173"/>
      <c r="BQ378" s="173"/>
      <c r="BR378" s="173"/>
      <c r="BS378" s="173"/>
      <c r="BT378" s="158"/>
      <c r="BU378" s="173"/>
      <c r="BV378" s="427"/>
      <c r="BW378" s="367"/>
      <c r="BX378" s="428"/>
      <c r="BY378" s="210"/>
      <c r="BZ378" s="173"/>
      <c r="CA378" s="173"/>
      <c r="CB378" s="173"/>
      <c r="CC378" s="173"/>
      <c r="CD378" s="158"/>
      <c r="CE378" s="173"/>
    </row>
    <row r="379" spans="1:86" ht="29.25">
      <c r="A379" s="167">
        <v>373</v>
      </c>
      <c r="B379" s="432"/>
      <c r="C379" s="318"/>
      <c r="D379" s="318"/>
      <c r="E379" s="299"/>
      <c r="F379" s="354">
        <v>1113227</v>
      </c>
      <c r="G379" s="378" t="s">
        <v>443</v>
      </c>
      <c r="H379" s="425" t="s">
        <v>42</v>
      </c>
      <c r="I379" s="318"/>
      <c r="J379" s="432"/>
      <c r="K379" s="313"/>
      <c r="L379" s="159">
        <f t="shared" si="13"/>
        <v>0</v>
      </c>
      <c r="M379" s="457"/>
      <c r="N379" s="318"/>
      <c r="O379" s="451"/>
      <c r="P379" s="428"/>
      <c r="Q379" s="210"/>
      <c r="R379" s="173"/>
      <c r="S379" s="173"/>
      <c r="T379" s="173"/>
      <c r="U379" s="173"/>
      <c r="V379" s="158"/>
      <c r="W379" s="173"/>
      <c r="X379" s="427"/>
      <c r="Y379" s="453"/>
      <c r="Z379" s="428"/>
      <c r="AA379" s="210"/>
      <c r="AB379" s="173"/>
      <c r="AC379" s="173"/>
      <c r="AD379" s="173"/>
      <c r="AE379" s="173"/>
      <c r="AF379" s="158"/>
      <c r="AG379" s="173"/>
      <c r="AH379" s="427"/>
      <c r="AI379" s="363"/>
      <c r="AJ379" s="428"/>
      <c r="AK379" s="210"/>
      <c r="AL379" s="173"/>
      <c r="AM379" s="173"/>
      <c r="AN379" s="173"/>
      <c r="AO379" s="173"/>
      <c r="AP379" s="158"/>
      <c r="AQ379" s="173"/>
      <c r="AR379" s="427"/>
      <c r="AS379" s="365"/>
      <c r="AT379" s="428"/>
      <c r="AU379" s="210"/>
      <c r="AV379" s="173"/>
      <c r="AW379" s="173"/>
      <c r="AX379" s="173"/>
      <c r="AY379" s="173"/>
      <c r="AZ379" s="158"/>
      <c r="BA379" s="173"/>
      <c r="BB379" s="427"/>
      <c r="BC379" s="426"/>
      <c r="BD379" s="428"/>
      <c r="BE379" s="210"/>
      <c r="BF379" s="173"/>
      <c r="BG379" s="173"/>
      <c r="BH379" s="173"/>
      <c r="BI379" s="173"/>
      <c r="BJ379" s="158"/>
      <c r="BK379" s="173"/>
      <c r="BL379" s="427"/>
      <c r="BM379" s="424"/>
      <c r="BN379" s="428"/>
      <c r="BO379" s="210"/>
      <c r="BP379" s="173"/>
      <c r="BQ379" s="173"/>
      <c r="BR379" s="173"/>
      <c r="BS379" s="173"/>
      <c r="BT379" s="158"/>
      <c r="BU379" s="173"/>
      <c r="BV379" s="427"/>
      <c r="BW379" s="367"/>
      <c r="BX379" s="428"/>
      <c r="BY379" s="210"/>
      <c r="BZ379" s="173"/>
      <c r="CA379" s="173"/>
      <c r="CB379" s="173"/>
      <c r="CC379" s="173"/>
      <c r="CD379" s="158"/>
      <c r="CE379" s="173"/>
    </row>
    <row r="380" spans="1:86" ht="29.25">
      <c r="A380" s="167">
        <v>374</v>
      </c>
      <c r="B380" s="436"/>
      <c r="C380" s="298"/>
      <c r="D380" s="298"/>
      <c r="E380" s="299"/>
      <c r="F380" s="354">
        <v>1113228</v>
      </c>
      <c r="G380" s="378" t="s">
        <v>444</v>
      </c>
      <c r="H380" s="425" t="s">
        <v>42</v>
      </c>
      <c r="I380" s="298"/>
      <c r="J380" s="460"/>
      <c r="K380" s="313"/>
      <c r="L380" s="159">
        <f t="shared" si="13"/>
        <v>0</v>
      </c>
      <c r="M380" s="457"/>
      <c r="N380" s="314"/>
      <c r="O380" s="362"/>
      <c r="P380" s="428"/>
      <c r="Q380" s="210"/>
      <c r="R380" s="173"/>
      <c r="S380" s="173"/>
      <c r="T380" s="173"/>
      <c r="U380" s="173"/>
      <c r="V380" s="158"/>
      <c r="W380" s="173"/>
      <c r="X380" s="427"/>
      <c r="Y380" s="364"/>
      <c r="Z380" s="428"/>
      <c r="AA380" s="210"/>
      <c r="AB380" s="173"/>
      <c r="AC380" s="173"/>
      <c r="AD380" s="173"/>
      <c r="AE380" s="173"/>
      <c r="AF380" s="158"/>
      <c r="AG380" s="173"/>
      <c r="AH380" s="427"/>
      <c r="AI380" s="363"/>
      <c r="AJ380" s="428"/>
      <c r="AK380" s="210"/>
      <c r="AL380" s="173"/>
      <c r="AM380" s="173"/>
      <c r="AN380" s="173"/>
      <c r="AO380" s="173"/>
      <c r="AP380" s="158"/>
      <c r="AQ380" s="173"/>
      <c r="AR380" s="427"/>
      <c r="AS380" s="365"/>
      <c r="AT380" s="428"/>
      <c r="AU380" s="210"/>
      <c r="AV380" s="173"/>
      <c r="AW380" s="173"/>
      <c r="AX380" s="173"/>
      <c r="AY380" s="173"/>
      <c r="AZ380" s="158"/>
      <c r="BA380" s="173"/>
      <c r="BB380" s="427"/>
      <c r="BC380" s="426"/>
      <c r="BD380" s="428"/>
      <c r="BE380" s="210"/>
      <c r="BF380" s="173"/>
      <c r="BG380" s="173"/>
      <c r="BH380" s="173"/>
      <c r="BI380" s="173"/>
      <c r="BJ380" s="158"/>
      <c r="BK380" s="173"/>
      <c r="BL380" s="427"/>
      <c r="BM380" s="424"/>
      <c r="BN380" s="428"/>
      <c r="BO380" s="210"/>
      <c r="BP380" s="173"/>
      <c r="BQ380" s="173"/>
      <c r="BR380" s="173"/>
      <c r="BS380" s="173"/>
      <c r="BT380" s="158"/>
      <c r="BU380" s="173"/>
      <c r="BV380" s="427"/>
      <c r="BW380" s="367"/>
      <c r="BX380" s="428"/>
      <c r="BY380" s="210"/>
      <c r="BZ380" s="173"/>
      <c r="CA380" s="173"/>
      <c r="CB380" s="173"/>
      <c r="CC380" s="173"/>
      <c r="CD380" s="158"/>
      <c r="CE380" s="173"/>
    </row>
    <row r="381" spans="1:86" ht="29.25" customHeight="1">
      <c r="A381" s="239"/>
      <c r="B381" s="239"/>
      <c r="C381" s="239"/>
      <c r="D381" s="239"/>
      <c r="E381" s="239"/>
      <c r="F381" s="239"/>
      <c r="G381" s="240"/>
      <c r="H381" s="239"/>
      <c r="I381" s="241"/>
      <c r="J381" s="241"/>
      <c r="K381" s="237"/>
      <c r="L381" s="237"/>
      <c r="M381" s="237"/>
      <c r="N381" s="236"/>
      <c r="O381" s="242" t="s">
        <v>386</v>
      </c>
      <c r="Q381" s="243">
        <v>316</v>
      </c>
      <c r="R381" s="242" t="s">
        <v>387</v>
      </c>
      <c r="S381" s="243"/>
      <c r="T381" s="244"/>
      <c r="U381" s="244"/>
      <c r="V381" s="244"/>
      <c r="W381" s="236"/>
      <c r="X381" s="236"/>
      <c r="Y381" s="291"/>
      <c r="Z381" s="245"/>
      <c r="AA381" s="243">
        <v>316</v>
      </c>
      <c r="AB381" s="242" t="s">
        <v>387</v>
      </c>
      <c r="AC381" s="243"/>
      <c r="AD381" s="244"/>
      <c r="AE381" s="244"/>
      <c r="AF381" s="244"/>
      <c r="AG381" s="236"/>
      <c r="AH381" s="236"/>
      <c r="AI381" s="291"/>
      <c r="AJ381" s="245"/>
      <c r="AK381" s="243">
        <v>316</v>
      </c>
      <c r="AL381" s="242" t="s">
        <v>387</v>
      </c>
      <c r="AM381" s="243"/>
      <c r="AN381" s="244"/>
      <c r="AO381" s="244"/>
      <c r="AP381" s="244"/>
      <c r="AQ381" s="236"/>
      <c r="AR381" s="236"/>
      <c r="AS381" s="291"/>
      <c r="AT381" s="245"/>
      <c r="AU381" s="243">
        <v>316</v>
      </c>
      <c r="AV381" s="242" t="s">
        <v>387</v>
      </c>
      <c r="AW381" s="243"/>
      <c r="AX381" s="244"/>
      <c r="AY381" s="244"/>
      <c r="AZ381" s="244"/>
      <c r="BA381" s="236"/>
      <c r="BB381" s="236"/>
      <c r="BC381" s="291"/>
      <c r="BD381" s="245"/>
      <c r="BE381" s="243">
        <v>316</v>
      </c>
      <c r="BF381" s="242" t="s">
        <v>387</v>
      </c>
      <c r="BG381" s="243"/>
      <c r="BH381" s="244"/>
      <c r="BI381" s="244"/>
      <c r="BJ381" s="244"/>
      <c r="BK381" s="236"/>
      <c r="BL381" s="236"/>
      <c r="BM381" s="291"/>
      <c r="BN381" s="245"/>
      <c r="BO381" s="243">
        <v>316</v>
      </c>
      <c r="BP381" s="242" t="s">
        <v>387</v>
      </c>
      <c r="BQ381" s="243"/>
      <c r="BR381" s="244"/>
      <c r="BS381" s="244"/>
      <c r="BT381" s="244"/>
      <c r="BU381" s="236"/>
      <c r="BV381" s="237"/>
      <c r="BW381" s="237"/>
      <c r="BX381" s="237"/>
      <c r="BY381" s="237"/>
      <c r="BZ381" s="237"/>
      <c r="CA381" s="237"/>
      <c r="CB381" s="237"/>
      <c r="CC381" s="237"/>
      <c r="CD381" s="237"/>
      <c r="CE381" s="237"/>
    </row>
    <row r="382" spans="1:86" ht="29.25">
      <c r="A382" s="239"/>
      <c r="B382" s="239"/>
      <c r="C382" s="239"/>
      <c r="D382" s="239"/>
      <c r="E382" s="239"/>
      <c r="F382" s="239"/>
      <c r="G382" s="240"/>
      <c r="H382" s="239"/>
      <c r="I382" s="241"/>
      <c r="J382" s="241"/>
      <c r="K382" s="237"/>
      <c r="L382" s="237"/>
      <c r="M382" s="237"/>
      <c r="N382" s="236"/>
      <c r="O382" s="242" t="s">
        <v>388</v>
      </c>
      <c r="P382" s="245"/>
      <c r="Q382" s="243"/>
      <c r="R382" s="242" t="s">
        <v>387</v>
      </c>
      <c r="S382" s="243">
        <v>0</v>
      </c>
      <c r="T382" s="242" t="s">
        <v>389</v>
      </c>
      <c r="U382" s="244"/>
      <c r="V382" s="244"/>
      <c r="W382" s="236"/>
      <c r="X382" s="236"/>
      <c r="Y382" s="292"/>
      <c r="Z382" s="245"/>
      <c r="AA382" s="243"/>
      <c r="AB382" s="242" t="s">
        <v>387</v>
      </c>
      <c r="AC382" s="243">
        <v>0</v>
      </c>
      <c r="AD382" s="242" t="s">
        <v>389</v>
      </c>
      <c r="AE382" s="244"/>
      <c r="AF382" s="244"/>
      <c r="AG382" s="236"/>
      <c r="AH382" s="236"/>
      <c r="AI382" s="292"/>
      <c r="AJ382" s="245"/>
      <c r="AK382" s="243"/>
      <c r="AL382" s="242" t="s">
        <v>387</v>
      </c>
      <c r="AM382" s="243">
        <v>0</v>
      </c>
      <c r="AN382" s="242" t="s">
        <v>389</v>
      </c>
      <c r="AO382" s="244"/>
      <c r="AP382" s="244"/>
      <c r="AQ382" s="236"/>
      <c r="AR382" s="236"/>
      <c r="AS382" s="292"/>
      <c r="AT382" s="245"/>
      <c r="AU382" s="243"/>
      <c r="AV382" s="242" t="s">
        <v>387</v>
      </c>
      <c r="AW382" s="243">
        <v>0</v>
      </c>
      <c r="AX382" s="242" t="s">
        <v>389</v>
      </c>
      <c r="AY382" s="244"/>
      <c r="AZ382" s="244"/>
      <c r="BA382" s="236"/>
      <c r="BB382" s="236"/>
      <c r="BC382" s="292"/>
      <c r="BD382" s="245"/>
      <c r="BE382" s="243"/>
      <c r="BF382" s="242" t="s">
        <v>387</v>
      </c>
      <c r="BG382" s="243">
        <v>0</v>
      </c>
      <c r="BH382" s="242" t="s">
        <v>389</v>
      </c>
      <c r="BI382" s="244"/>
      <c r="BJ382" s="244"/>
      <c r="BK382" s="236"/>
      <c r="BL382" s="236"/>
      <c r="BM382" s="292"/>
      <c r="BN382" s="245"/>
      <c r="BO382" s="243"/>
      <c r="BP382" s="242" t="s">
        <v>387</v>
      </c>
      <c r="BQ382" s="243">
        <v>0</v>
      </c>
      <c r="BR382" s="242" t="s">
        <v>389</v>
      </c>
      <c r="BS382" s="244"/>
      <c r="BT382" s="244"/>
      <c r="BU382" s="236"/>
      <c r="BV382" s="237"/>
      <c r="BW382" s="237"/>
      <c r="BX382" s="237"/>
      <c r="BY382" s="237"/>
      <c r="BZ382" s="237"/>
      <c r="CA382" s="237"/>
      <c r="CB382" s="237"/>
      <c r="CC382" s="237"/>
      <c r="CD382" s="237"/>
      <c r="CE382" s="237"/>
    </row>
    <row r="383" spans="1:86" ht="29.25">
      <c r="A383" s="239"/>
      <c r="B383" s="239"/>
      <c r="C383" s="239"/>
      <c r="D383" s="239"/>
      <c r="E383" s="239"/>
      <c r="F383" s="239"/>
      <c r="G383" s="240"/>
      <c r="H383" s="239"/>
      <c r="I383" s="241"/>
      <c r="J383" s="241"/>
      <c r="K383" s="237"/>
      <c r="L383" s="237"/>
      <c r="M383" s="237"/>
      <c r="N383" s="236"/>
      <c r="O383" s="242" t="s">
        <v>390</v>
      </c>
      <c r="P383" s="245"/>
      <c r="Q383" s="243"/>
      <c r="R383" s="242" t="s">
        <v>387</v>
      </c>
      <c r="S383" s="243">
        <v>0</v>
      </c>
      <c r="T383" s="242" t="s">
        <v>389</v>
      </c>
      <c r="U383" s="244"/>
      <c r="V383" s="244"/>
      <c r="W383" s="236"/>
      <c r="X383" s="236"/>
      <c r="Y383" s="292"/>
      <c r="Z383" s="245"/>
      <c r="AA383" s="243"/>
      <c r="AB383" s="242" t="s">
        <v>387</v>
      </c>
      <c r="AC383" s="243">
        <v>0</v>
      </c>
      <c r="AD383" s="242" t="s">
        <v>389</v>
      </c>
      <c r="AE383" s="244"/>
      <c r="AF383" s="244"/>
      <c r="AG383" s="236"/>
      <c r="AH383" s="236"/>
      <c r="AI383" s="292"/>
      <c r="AJ383" s="245"/>
      <c r="AK383" s="243"/>
      <c r="AL383" s="242" t="s">
        <v>387</v>
      </c>
      <c r="AM383" s="243">
        <v>0</v>
      </c>
      <c r="AN383" s="242" t="s">
        <v>389</v>
      </c>
      <c r="AO383" s="244"/>
      <c r="AP383" s="244"/>
      <c r="AQ383" s="236"/>
      <c r="AR383" s="236"/>
      <c r="AS383" s="292"/>
      <c r="AT383" s="245"/>
      <c r="AU383" s="243"/>
      <c r="AV383" s="242" t="s">
        <v>387</v>
      </c>
      <c r="AW383" s="243">
        <v>0</v>
      </c>
      <c r="AX383" s="242" t="s">
        <v>389</v>
      </c>
      <c r="AY383" s="244"/>
      <c r="AZ383" s="244"/>
      <c r="BA383" s="236"/>
      <c r="BB383" s="236"/>
      <c r="BC383" s="292"/>
      <c r="BD383" s="245"/>
      <c r="BE383" s="243"/>
      <c r="BF383" s="242" t="s">
        <v>387</v>
      </c>
      <c r="BG383" s="243">
        <v>0</v>
      </c>
      <c r="BH383" s="242" t="s">
        <v>389</v>
      </c>
      <c r="BI383" s="244"/>
      <c r="BJ383" s="244"/>
      <c r="BK383" s="236"/>
      <c r="BL383" s="236"/>
      <c r="BM383" s="292"/>
      <c r="BN383" s="245"/>
      <c r="BO383" s="243"/>
      <c r="BP383" s="242" t="s">
        <v>387</v>
      </c>
      <c r="BQ383" s="243">
        <v>0</v>
      </c>
      <c r="BR383" s="242" t="s">
        <v>389</v>
      </c>
      <c r="BS383" s="244"/>
      <c r="BT383" s="244"/>
      <c r="BU383" s="236"/>
      <c r="BV383" s="237"/>
      <c r="BW383" s="237"/>
      <c r="BX383" s="237"/>
      <c r="BY383" s="237"/>
      <c r="BZ383" s="237"/>
      <c r="CA383" s="237"/>
      <c r="CB383" s="237"/>
      <c r="CC383" s="237"/>
      <c r="CD383" s="237"/>
      <c r="CE383" s="237"/>
    </row>
    <row r="384" spans="1:86" ht="29.25" customHeight="1">
      <c r="A384" s="239"/>
      <c r="B384" s="239"/>
      <c r="C384" s="239"/>
      <c r="D384" s="239"/>
      <c r="E384" s="239"/>
      <c r="F384" s="239"/>
      <c r="G384" s="240"/>
      <c r="H384" s="239"/>
      <c r="I384" s="241"/>
      <c r="J384" s="241"/>
      <c r="K384" s="237"/>
      <c r="L384" s="237"/>
      <c r="M384" s="237"/>
      <c r="N384" s="237"/>
      <c r="O384" s="242" t="s">
        <v>391</v>
      </c>
      <c r="Q384" s="243"/>
      <c r="R384" s="242" t="s">
        <v>387</v>
      </c>
      <c r="S384" s="243">
        <v>0</v>
      </c>
      <c r="T384" s="242" t="s">
        <v>389</v>
      </c>
      <c r="U384" s="244"/>
      <c r="V384" s="244"/>
      <c r="W384" s="236"/>
      <c r="X384" s="236"/>
      <c r="Y384" s="292"/>
      <c r="Z384" s="245"/>
      <c r="AA384" s="243"/>
      <c r="AB384" s="242" t="s">
        <v>387</v>
      </c>
      <c r="AC384" s="243">
        <v>0</v>
      </c>
      <c r="AD384" s="242" t="s">
        <v>389</v>
      </c>
      <c r="AE384" s="244"/>
      <c r="AF384" s="244"/>
      <c r="AG384" s="236"/>
      <c r="AH384" s="236"/>
      <c r="AI384" s="292"/>
      <c r="AJ384" s="245"/>
      <c r="AK384" s="243"/>
      <c r="AL384" s="242" t="s">
        <v>387</v>
      </c>
      <c r="AM384" s="243">
        <v>0</v>
      </c>
      <c r="AN384" s="242" t="s">
        <v>389</v>
      </c>
      <c r="AO384" s="244"/>
      <c r="AP384" s="244"/>
      <c r="AQ384" s="236"/>
      <c r="AR384" s="236"/>
      <c r="AS384" s="292"/>
      <c r="AT384" s="245"/>
      <c r="AU384" s="243"/>
      <c r="AV384" s="242" t="s">
        <v>387</v>
      </c>
      <c r="AW384" s="243">
        <v>0</v>
      </c>
      <c r="AX384" s="242" t="s">
        <v>389</v>
      </c>
      <c r="AY384" s="244"/>
      <c r="AZ384" s="244"/>
      <c r="BA384" s="236"/>
      <c r="BB384" s="236"/>
      <c r="BC384" s="292"/>
      <c r="BD384" s="245"/>
      <c r="BE384" s="243"/>
      <c r="BF384" s="242" t="s">
        <v>387</v>
      </c>
      <c r="BG384" s="243">
        <v>0</v>
      </c>
      <c r="BH384" s="242" t="s">
        <v>389</v>
      </c>
      <c r="BI384" s="244"/>
      <c r="BJ384" s="244"/>
      <c r="BK384" s="236"/>
      <c r="BL384" s="236"/>
      <c r="BM384" s="292"/>
      <c r="BN384" s="245"/>
      <c r="BO384" s="243"/>
      <c r="BP384" s="242" t="s">
        <v>387</v>
      </c>
      <c r="BQ384" s="243">
        <v>0</v>
      </c>
      <c r="BR384" s="242" t="s">
        <v>389</v>
      </c>
      <c r="BS384" s="244"/>
      <c r="BT384" s="244"/>
      <c r="BU384" s="236"/>
      <c r="BV384" s="237"/>
      <c r="BW384" s="237"/>
      <c r="BX384" s="237"/>
      <c r="BY384" s="237"/>
      <c r="BZ384" s="237"/>
      <c r="CA384" s="237"/>
      <c r="CB384" s="237"/>
      <c r="CC384" s="237"/>
      <c r="CD384" s="237"/>
      <c r="CE384" s="237"/>
    </row>
    <row r="385" spans="1:83" ht="29.25" customHeight="1">
      <c r="A385" s="239"/>
      <c r="B385" s="239"/>
      <c r="C385" s="239"/>
      <c r="D385" s="239"/>
      <c r="E385" s="239"/>
      <c r="F385" s="239"/>
      <c r="G385" s="240"/>
      <c r="H385" s="239"/>
      <c r="I385" s="241"/>
      <c r="J385" s="241"/>
      <c r="K385" s="237"/>
      <c r="L385" s="237"/>
      <c r="M385" s="237"/>
      <c r="N385" s="237"/>
      <c r="O385" s="242" t="s">
        <v>392</v>
      </c>
      <c r="Q385" s="243"/>
      <c r="R385" s="242" t="s">
        <v>387</v>
      </c>
      <c r="S385" s="243">
        <v>0</v>
      </c>
      <c r="T385" s="242" t="s">
        <v>389</v>
      </c>
      <c r="U385" s="244"/>
      <c r="V385" s="244"/>
      <c r="W385" s="236"/>
      <c r="X385" s="236"/>
      <c r="Y385" s="292"/>
      <c r="Z385" s="245"/>
      <c r="AA385" s="243"/>
      <c r="AB385" s="242" t="s">
        <v>387</v>
      </c>
      <c r="AC385" s="243">
        <v>0</v>
      </c>
      <c r="AD385" s="242" t="s">
        <v>389</v>
      </c>
      <c r="AE385" s="244"/>
      <c r="AF385" s="244"/>
      <c r="AG385" s="236"/>
      <c r="AH385" s="236"/>
      <c r="AI385" s="292"/>
      <c r="AJ385" s="245"/>
      <c r="AK385" s="243"/>
      <c r="AL385" s="242" t="s">
        <v>387</v>
      </c>
      <c r="AM385" s="243">
        <v>0</v>
      </c>
      <c r="AN385" s="242" t="s">
        <v>389</v>
      </c>
      <c r="AO385" s="244"/>
      <c r="AP385" s="244"/>
      <c r="AQ385" s="236"/>
      <c r="AR385" s="236"/>
      <c r="AS385" s="292"/>
      <c r="AT385" s="245"/>
      <c r="AU385" s="243"/>
      <c r="AV385" s="242" t="s">
        <v>387</v>
      </c>
      <c r="AW385" s="243">
        <v>0</v>
      </c>
      <c r="AX385" s="242" t="s">
        <v>389</v>
      </c>
      <c r="AY385" s="244"/>
      <c r="AZ385" s="244"/>
      <c r="BA385" s="236"/>
      <c r="BB385" s="236"/>
      <c r="BC385" s="292"/>
      <c r="BD385" s="245"/>
      <c r="BE385" s="243"/>
      <c r="BF385" s="242" t="s">
        <v>387</v>
      </c>
      <c r="BG385" s="243">
        <v>0</v>
      </c>
      <c r="BH385" s="242" t="s">
        <v>389</v>
      </c>
      <c r="BI385" s="244"/>
      <c r="BJ385" s="244"/>
      <c r="BK385" s="236"/>
      <c r="BL385" s="236"/>
      <c r="BM385" s="292"/>
      <c r="BN385" s="245"/>
      <c r="BO385" s="243"/>
      <c r="BP385" s="242" t="s">
        <v>387</v>
      </c>
      <c r="BQ385" s="243">
        <v>0</v>
      </c>
      <c r="BR385" s="242" t="s">
        <v>389</v>
      </c>
      <c r="BS385" s="244"/>
      <c r="BT385" s="244"/>
      <c r="BU385" s="236"/>
      <c r="BV385" s="237"/>
      <c r="BW385" s="237"/>
      <c r="BX385" s="237"/>
      <c r="BY385" s="237"/>
      <c r="BZ385" s="237"/>
      <c r="CA385" s="237"/>
      <c r="CB385" s="237"/>
      <c r="CC385" s="237"/>
      <c r="CD385" s="237"/>
      <c r="CE385" s="237"/>
    </row>
    <row r="386" spans="1:83" ht="29.25" customHeight="1">
      <c r="A386" s="239"/>
      <c r="B386" s="239"/>
      <c r="C386" s="239"/>
      <c r="D386" s="239"/>
      <c r="E386" s="239"/>
      <c r="F386" s="239"/>
      <c r="G386" s="240"/>
      <c r="H386" s="239"/>
      <c r="I386" s="241"/>
      <c r="J386" s="241"/>
      <c r="K386" s="237"/>
      <c r="L386" s="237"/>
      <c r="M386" s="237"/>
      <c r="N386" s="237"/>
      <c r="O386" s="242" t="s">
        <v>393</v>
      </c>
      <c r="Q386" s="243"/>
      <c r="R386" s="242" t="s">
        <v>387</v>
      </c>
      <c r="S386" s="243">
        <v>0</v>
      </c>
      <c r="T386" s="242" t="s">
        <v>389</v>
      </c>
      <c r="U386" s="244"/>
      <c r="V386" s="244"/>
      <c r="W386" s="236"/>
      <c r="X386" s="236"/>
      <c r="Y386" s="292"/>
      <c r="Z386" s="245"/>
      <c r="AA386" s="243"/>
      <c r="AB386" s="242" t="s">
        <v>387</v>
      </c>
      <c r="AC386" s="243">
        <v>0</v>
      </c>
      <c r="AD386" s="242" t="s">
        <v>389</v>
      </c>
      <c r="AE386" s="244"/>
      <c r="AF386" s="244"/>
      <c r="AG386" s="236"/>
      <c r="AH386" s="236"/>
      <c r="AI386" s="292"/>
      <c r="AJ386" s="245"/>
      <c r="AK386" s="243"/>
      <c r="AL386" s="242" t="s">
        <v>387</v>
      </c>
      <c r="AM386" s="243">
        <v>0</v>
      </c>
      <c r="AN386" s="242" t="s">
        <v>389</v>
      </c>
      <c r="AO386" s="244"/>
      <c r="AP386" s="244"/>
      <c r="AQ386" s="236"/>
      <c r="AR386" s="236"/>
      <c r="AS386" s="292"/>
      <c r="AT386" s="245"/>
      <c r="AU386" s="243"/>
      <c r="AV386" s="242" t="s">
        <v>387</v>
      </c>
      <c r="AW386" s="243">
        <v>0</v>
      </c>
      <c r="AX386" s="242" t="s">
        <v>389</v>
      </c>
      <c r="AY386" s="244"/>
      <c r="AZ386" s="244"/>
      <c r="BA386" s="236"/>
      <c r="BB386" s="236"/>
      <c r="BC386" s="292"/>
      <c r="BD386" s="245"/>
      <c r="BE386" s="243"/>
      <c r="BF386" s="242" t="s">
        <v>387</v>
      </c>
      <c r="BG386" s="243">
        <v>0</v>
      </c>
      <c r="BH386" s="242" t="s">
        <v>389</v>
      </c>
      <c r="BI386" s="244"/>
      <c r="BJ386" s="244"/>
      <c r="BK386" s="236"/>
      <c r="BL386" s="236"/>
      <c r="BM386" s="292"/>
      <c r="BN386" s="245"/>
      <c r="BO386" s="243"/>
      <c r="BP386" s="242" t="s">
        <v>387</v>
      </c>
      <c r="BQ386" s="243">
        <v>0</v>
      </c>
      <c r="BR386" s="242" t="s">
        <v>389</v>
      </c>
      <c r="BS386" s="244"/>
      <c r="BT386" s="244"/>
      <c r="BU386" s="236"/>
      <c r="BV386" s="237"/>
      <c r="BW386" s="237"/>
      <c r="BX386" s="237"/>
      <c r="BY386" s="237"/>
      <c r="BZ386" s="237"/>
      <c r="CA386" s="237"/>
      <c r="CB386" s="237"/>
      <c r="CC386" s="237"/>
      <c r="CD386" s="237"/>
      <c r="CE386" s="237"/>
    </row>
    <row r="387" spans="1:83" ht="29.25" customHeight="1">
      <c r="A387" s="239"/>
      <c r="B387" s="239"/>
      <c r="C387" s="239"/>
      <c r="D387" s="239"/>
      <c r="E387" s="239"/>
      <c r="F387" s="239"/>
      <c r="G387" s="240"/>
      <c r="H387" s="239"/>
      <c r="I387" s="241"/>
      <c r="J387" s="241"/>
      <c r="K387" s="237"/>
      <c r="L387" s="237"/>
      <c r="M387" s="237"/>
      <c r="N387" s="237"/>
      <c r="O387" s="242"/>
      <c r="Q387" s="243"/>
      <c r="R387" s="242"/>
      <c r="S387" s="243"/>
      <c r="T387" s="242"/>
      <c r="U387" s="244"/>
      <c r="V387" s="244"/>
      <c r="W387" s="236"/>
      <c r="X387" s="236"/>
      <c r="Y387" s="292"/>
      <c r="Z387" s="245"/>
      <c r="AA387" s="243"/>
      <c r="AB387" s="242"/>
      <c r="AC387" s="243"/>
      <c r="AD387" s="242"/>
      <c r="AE387" s="244"/>
      <c r="AF387" s="244"/>
      <c r="AG387" s="236"/>
      <c r="AH387" s="236"/>
      <c r="AI387" s="292"/>
      <c r="AJ387" s="245"/>
      <c r="AK387" s="243"/>
      <c r="AL387" s="242"/>
      <c r="AM387" s="243"/>
      <c r="AN387" s="242"/>
      <c r="AO387" s="244"/>
      <c r="AP387" s="244"/>
      <c r="AQ387" s="236"/>
      <c r="AR387" s="236"/>
      <c r="AS387" s="292"/>
      <c r="AT387" s="245"/>
      <c r="AU387" s="243"/>
      <c r="AV387" s="242"/>
      <c r="AW387" s="243"/>
      <c r="AX387" s="242"/>
      <c r="AY387" s="244"/>
      <c r="AZ387" s="244"/>
      <c r="BA387" s="236"/>
      <c r="BB387" s="236"/>
      <c r="BC387" s="292"/>
      <c r="BD387" s="245"/>
      <c r="BE387" s="243"/>
      <c r="BF387" s="242"/>
      <c r="BG387" s="243"/>
      <c r="BH387" s="242"/>
      <c r="BI387" s="244"/>
      <c r="BJ387" s="244"/>
      <c r="BK387" s="236"/>
      <c r="BL387" s="236"/>
      <c r="BM387" s="292"/>
      <c r="BN387" s="245"/>
      <c r="BO387" s="243"/>
      <c r="BP387" s="242"/>
      <c r="BQ387" s="243"/>
      <c r="BR387" s="242"/>
      <c r="BS387" s="244"/>
      <c r="BT387" s="244"/>
      <c r="BU387" s="236"/>
      <c r="BV387" s="237"/>
      <c r="BW387" s="237"/>
      <c r="BX387" s="237"/>
      <c r="BY387" s="237"/>
      <c r="BZ387" s="237"/>
      <c r="CA387" s="237"/>
      <c r="CB387" s="237"/>
      <c r="CC387" s="237"/>
      <c r="CD387" s="237"/>
      <c r="CE387" s="237"/>
    </row>
    <row r="388" spans="1:83" ht="29.25" customHeight="1">
      <c r="A388" s="239"/>
      <c r="B388" s="239"/>
      <c r="C388" s="239"/>
      <c r="D388" s="239"/>
      <c r="E388" s="239"/>
      <c r="F388" s="239"/>
      <c r="G388" s="240"/>
      <c r="H388" s="239"/>
      <c r="I388" s="241"/>
      <c r="J388" s="241"/>
      <c r="K388" s="237"/>
      <c r="L388" s="237"/>
      <c r="M388" s="237"/>
      <c r="N388" s="237"/>
      <c r="O388" s="242"/>
      <c r="Q388" s="243"/>
      <c r="R388" s="242"/>
      <c r="S388" s="243"/>
      <c r="T388" s="242"/>
      <c r="U388" s="244"/>
      <c r="V388" s="244"/>
      <c r="W388" s="236"/>
      <c r="X388" s="236"/>
      <c r="Y388" s="292"/>
      <c r="Z388" s="245"/>
      <c r="AA388" s="243"/>
      <c r="AB388" s="242"/>
      <c r="AC388" s="243"/>
      <c r="AD388" s="242"/>
      <c r="AE388" s="244"/>
      <c r="AF388" s="244"/>
      <c r="AG388" s="236"/>
      <c r="AH388" s="236"/>
      <c r="AI388" s="292"/>
      <c r="AJ388" s="245"/>
      <c r="AK388" s="243"/>
      <c r="AL388" s="242"/>
      <c r="AM388" s="243"/>
      <c r="AN388" s="242"/>
      <c r="AO388" s="244"/>
      <c r="AP388" s="244"/>
      <c r="AQ388" s="236"/>
      <c r="AR388" s="236"/>
      <c r="AS388" s="292"/>
      <c r="AT388" s="245"/>
      <c r="AU388" s="243"/>
      <c r="AV388" s="242"/>
      <c r="AW388" s="243"/>
      <c r="AX388" s="242"/>
      <c r="AY388" s="244"/>
      <c r="AZ388" s="244"/>
      <c r="BA388" s="236"/>
      <c r="BB388" s="236"/>
      <c r="BC388" s="292"/>
      <c r="BD388" s="245"/>
      <c r="BE388" s="243"/>
      <c r="BF388" s="242"/>
      <c r="BG388" s="243"/>
      <c r="BH388" s="242"/>
      <c r="BI388" s="244"/>
      <c r="BJ388" s="244"/>
      <c r="BK388" s="236"/>
      <c r="BL388" s="236"/>
      <c r="BM388" s="292"/>
      <c r="BN388" s="245"/>
      <c r="BO388" s="243"/>
      <c r="BP388" s="242"/>
      <c r="BQ388" s="243"/>
      <c r="BR388" s="242"/>
      <c r="BS388" s="244"/>
      <c r="BT388" s="244"/>
      <c r="BU388" s="236"/>
      <c r="BV388" s="237"/>
      <c r="BW388" s="237"/>
      <c r="BX388" s="237"/>
      <c r="BY388" s="237"/>
      <c r="BZ388" s="237"/>
      <c r="CA388" s="237"/>
      <c r="CB388" s="237"/>
      <c r="CC388" s="237"/>
      <c r="CD388" s="237"/>
      <c r="CE388" s="237"/>
    </row>
    <row r="389" spans="1:83" ht="29.25" customHeight="1">
      <c r="A389" s="239"/>
      <c r="B389" s="239"/>
      <c r="C389" s="239"/>
      <c r="D389" s="239"/>
      <c r="E389" s="239"/>
      <c r="F389" s="239"/>
      <c r="G389" s="240"/>
      <c r="H389" s="239"/>
      <c r="I389" s="241"/>
      <c r="J389" s="241"/>
      <c r="K389" s="237"/>
      <c r="L389" s="237"/>
      <c r="M389" s="237"/>
      <c r="N389" s="237"/>
      <c r="O389" s="242"/>
      <c r="Q389" s="243"/>
      <c r="R389" s="242"/>
      <c r="S389" s="243"/>
      <c r="T389" s="242"/>
      <c r="U389" s="244"/>
      <c r="V389" s="244"/>
      <c r="W389" s="236"/>
      <c r="X389" s="236"/>
      <c r="Y389" s="292"/>
      <c r="Z389" s="245"/>
      <c r="AA389" s="243"/>
      <c r="AB389" s="242"/>
      <c r="AC389" s="243"/>
      <c r="AD389" s="242"/>
      <c r="AE389" s="244"/>
      <c r="AF389" s="244"/>
      <c r="AG389" s="236"/>
      <c r="AH389" s="236"/>
      <c r="AI389" s="292"/>
      <c r="AJ389" s="245"/>
      <c r="AK389" s="243"/>
      <c r="AL389" s="242"/>
      <c r="AM389" s="243"/>
      <c r="AN389" s="242"/>
      <c r="AO389" s="244"/>
      <c r="AP389" s="244"/>
      <c r="AQ389" s="236"/>
      <c r="AR389" s="236"/>
      <c r="AS389" s="292"/>
      <c r="AT389" s="245"/>
      <c r="AU389" s="243"/>
      <c r="AV389" s="242"/>
      <c r="AW389" s="243"/>
      <c r="AX389" s="242"/>
      <c r="AY389" s="244"/>
      <c r="AZ389" s="244"/>
      <c r="BA389" s="236"/>
      <c r="BB389" s="236"/>
      <c r="BC389" s="292"/>
      <c r="BD389" s="245"/>
      <c r="BE389" s="243"/>
      <c r="BF389" s="242"/>
      <c r="BG389" s="243"/>
      <c r="BH389" s="242"/>
      <c r="BI389" s="244"/>
      <c r="BJ389" s="244"/>
      <c r="BK389" s="236"/>
      <c r="BL389" s="236"/>
      <c r="BM389" s="292"/>
      <c r="BN389" s="245"/>
      <c r="BO389" s="243"/>
      <c r="BP389" s="242"/>
      <c r="BQ389" s="243"/>
      <c r="BR389" s="242"/>
      <c r="BS389" s="244"/>
      <c r="BT389" s="244"/>
      <c r="BU389" s="236"/>
      <c r="BV389" s="237"/>
      <c r="BW389" s="237"/>
      <c r="BX389" s="237"/>
      <c r="BY389" s="237"/>
      <c r="BZ389" s="237"/>
      <c r="CA389" s="237"/>
      <c r="CB389" s="237"/>
      <c r="CC389" s="237"/>
      <c r="CD389" s="237"/>
      <c r="CE389" s="237"/>
    </row>
    <row r="390" spans="1:83" ht="29.25" customHeight="1">
      <c r="A390" s="239"/>
      <c r="B390" s="239"/>
      <c r="C390" s="239"/>
      <c r="D390" s="239"/>
      <c r="E390" s="239"/>
      <c r="F390" s="239"/>
      <c r="G390" s="240"/>
      <c r="H390" s="239"/>
      <c r="I390" s="241"/>
      <c r="J390" s="241"/>
      <c r="K390" s="237"/>
      <c r="L390" s="237"/>
      <c r="M390" s="237"/>
      <c r="N390" s="237"/>
      <c r="O390" s="242"/>
      <c r="Q390" s="243"/>
      <c r="R390" s="242"/>
      <c r="S390" s="243"/>
      <c r="T390" s="242"/>
      <c r="U390" s="244"/>
      <c r="V390" s="244"/>
      <c r="W390" s="236"/>
      <c r="X390" s="236"/>
      <c r="Y390" s="292"/>
      <c r="Z390" s="245"/>
      <c r="AA390" s="243"/>
      <c r="AB390" s="242"/>
      <c r="AC390" s="243"/>
      <c r="AD390" s="242"/>
      <c r="AE390" s="244"/>
      <c r="AF390" s="244"/>
      <c r="AG390" s="236"/>
      <c r="AH390" s="236"/>
      <c r="AI390" s="292"/>
      <c r="AJ390" s="245"/>
      <c r="AK390" s="243"/>
      <c r="AL390" s="242"/>
      <c r="AM390" s="243"/>
      <c r="AN390" s="242"/>
      <c r="AO390" s="244"/>
      <c r="AP390" s="244"/>
      <c r="AQ390" s="236"/>
      <c r="AR390" s="236"/>
      <c r="AS390" s="292"/>
      <c r="AT390" s="245"/>
      <c r="AU390" s="243"/>
      <c r="AV390" s="242"/>
      <c r="AW390" s="243"/>
      <c r="AX390" s="242"/>
      <c r="AY390" s="244"/>
      <c r="AZ390" s="244"/>
      <c r="BA390" s="236"/>
      <c r="BB390" s="236"/>
      <c r="BC390" s="292"/>
      <c r="BD390" s="245"/>
      <c r="BE390" s="243"/>
      <c r="BF390" s="242"/>
      <c r="BG390" s="243"/>
      <c r="BH390" s="242"/>
      <c r="BI390" s="244"/>
      <c r="BJ390" s="244"/>
      <c r="BK390" s="236"/>
      <c r="BL390" s="236"/>
      <c r="BM390" s="292"/>
      <c r="BN390" s="245"/>
      <c r="BO390" s="243"/>
      <c r="BP390" s="242"/>
      <c r="BQ390" s="243"/>
      <c r="BR390" s="242"/>
      <c r="BS390" s="244"/>
      <c r="BT390" s="244"/>
      <c r="BU390" s="236"/>
      <c r="BV390" s="237"/>
      <c r="BW390" s="237"/>
      <c r="BX390" s="237"/>
      <c r="BY390" s="237"/>
      <c r="BZ390" s="237"/>
      <c r="CA390" s="237"/>
      <c r="CB390" s="237"/>
      <c r="CC390" s="237"/>
      <c r="CD390" s="237"/>
      <c r="CE390" s="237"/>
    </row>
  </sheetData>
  <autoFilter ref="H1:H386" xr:uid="{00000000-0001-0000-0300-000000000000}"/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CE382"/>
  <sheetViews>
    <sheetView topLeftCell="C1" zoomScale="90" zoomScaleNormal="90" workbookViewId="0">
      <selection activeCell="CH378" sqref="CH378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8.570312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5" t="s">
        <v>0</v>
      </c>
      <c r="B1" s="598" t="s">
        <v>1</v>
      </c>
      <c r="C1" s="598" t="s">
        <v>2</v>
      </c>
      <c r="D1" s="598" t="s">
        <v>3</v>
      </c>
      <c r="E1" s="598" t="s">
        <v>4</v>
      </c>
      <c r="F1" s="599" t="s">
        <v>5</v>
      </c>
      <c r="G1" s="600" t="s">
        <v>6</v>
      </c>
      <c r="H1" s="155" t="s">
        <v>7</v>
      </c>
      <c r="I1" s="601" t="s">
        <v>8</v>
      </c>
      <c r="J1" s="602"/>
      <c r="K1" s="603"/>
      <c r="L1" s="616"/>
      <c r="M1" s="617"/>
      <c r="N1" s="623" t="s">
        <v>462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6"/>
      <c r="BT1" s="616"/>
      <c r="BU1" s="616"/>
      <c r="BV1" s="616"/>
      <c r="BW1" s="616"/>
      <c r="BX1" s="616"/>
      <c r="BY1" s="616"/>
      <c r="BZ1" s="616"/>
      <c r="CA1" s="616"/>
      <c r="CB1" s="616"/>
      <c r="CC1" s="616"/>
      <c r="CD1" s="616"/>
      <c r="CE1" s="617"/>
    </row>
    <row r="2" spans="1:83" ht="26.25">
      <c r="A2" s="596"/>
      <c r="B2" s="596"/>
      <c r="C2" s="596"/>
      <c r="D2" s="596"/>
      <c r="E2" s="596"/>
      <c r="F2" s="596"/>
      <c r="G2" s="596"/>
      <c r="H2" s="246"/>
      <c r="I2" s="624" t="s">
        <v>11</v>
      </c>
      <c r="J2" s="624" t="s">
        <v>12</v>
      </c>
      <c r="K2" s="603" t="s">
        <v>13</v>
      </c>
      <c r="L2" s="616"/>
      <c r="M2" s="617"/>
      <c r="N2" s="609" t="s">
        <v>14</v>
      </c>
      <c r="O2" s="616"/>
      <c r="P2" s="616"/>
      <c r="Q2" s="617"/>
      <c r="R2" s="610" t="s">
        <v>368</v>
      </c>
      <c r="S2" s="611"/>
      <c r="T2" s="611"/>
      <c r="U2" s="611"/>
      <c r="V2" s="611"/>
      <c r="W2" s="612"/>
      <c r="X2" s="609" t="s">
        <v>15</v>
      </c>
      <c r="Y2" s="616"/>
      <c r="Z2" s="616"/>
      <c r="AA2" s="617"/>
      <c r="AB2" s="610" t="s">
        <v>368</v>
      </c>
      <c r="AC2" s="611"/>
      <c r="AD2" s="611"/>
      <c r="AE2" s="611"/>
      <c r="AF2" s="611"/>
      <c r="AG2" s="612"/>
      <c r="AH2" s="609" t="s">
        <v>16</v>
      </c>
      <c r="AI2" s="616"/>
      <c r="AJ2" s="616"/>
      <c r="AK2" s="617"/>
      <c r="AL2" s="610" t="s">
        <v>368</v>
      </c>
      <c r="AM2" s="611"/>
      <c r="AN2" s="611"/>
      <c r="AO2" s="611"/>
      <c r="AP2" s="611"/>
      <c r="AQ2" s="612"/>
      <c r="AR2" s="609" t="s">
        <v>17</v>
      </c>
      <c r="AS2" s="616"/>
      <c r="AT2" s="616"/>
      <c r="AU2" s="617"/>
      <c r="AV2" s="610" t="s">
        <v>368</v>
      </c>
      <c r="AW2" s="611"/>
      <c r="AX2" s="611"/>
      <c r="AY2" s="611"/>
      <c r="AZ2" s="611"/>
      <c r="BA2" s="612"/>
      <c r="BB2" s="609" t="s">
        <v>18</v>
      </c>
      <c r="BC2" s="616"/>
      <c r="BD2" s="616"/>
      <c r="BE2" s="617"/>
      <c r="BF2" s="610" t="s">
        <v>368</v>
      </c>
      <c r="BG2" s="611"/>
      <c r="BH2" s="611"/>
      <c r="BI2" s="611"/>
      <c r="BJ2" s="611"/>
      <c r="BK2" s="612"/>
      <c r="BL2" s="609" t="s">
        <v>19</v>
      </c>
      <c r="BM2" s="616"/>
      <c r="BN2" s="616"/>
      <c r="BO2" s="617"/>
      <c r="BP2" s="610" t="s">
        <v>368</v>
      </c>
      <c r="BQ2" s="611"/>
      <c r="BR2" s="611"/>
      <c r="BS2" s="611"/>
      <c r="BT2" s="611"/>
      <c r="BU2" s="612"/>
      <c r="BV2" s="609" t="s">
        <v>20</v>
      </c>
      <c r="BW2" s="616"/>
      <c r="BX2" s="616"/>
      <c r="BY2" s="617"/>
      <c r="BZ2" s="610" t="s">
        <v>368</v>
      </c>
      <c r="CA2" s="611"/>
      <c r="CB2" s="611"/>
      <c r="CC2" s="611"/>
      <c r="CD2" s="611"/>
      <c r="CE2" s="612"/>
    </row>
    <row r="3" spans="1:83" ht="26.25">
      <c r="A3" s="596"/>
      <c r="B3" s="596"/>
      <c r="C3" s="596"/>
      <c r="D3" s="596"/>
      <c r="E3" s="596"/>
      <c r="F3" s="596"/>
      <c r="G3" s="596"/>
      <c r="H3" s="246"/>
      <c r="I3" s="596"/>
      <c r="J3" s="596"/>
      <c r="K3" s="603" t="s">
        <v>21</v>
      </c>
      <c r="L3" s="616"/>
      <c r="M3" s="617"/>
      <c r="N3" s="609"/>
      <c r="O3" s="616"/>
      <c r="P3" s="616"/>
      <c r="Q3" s="617"/>
      <c r="R3" s="613"/>
      <c r="S3" s="614"/>
      <c r="T3" s="614"/>
      <c r="U3" s="614"/>
      <c r="V3" s="614"/>
      <c r="W3" s="615"/>
      <c r="X3" s="609"/>
      <c r="Y3" s="616"/>
      <c r="Z3" s="616"/>
      <c r="AA3" s="617"/>
      <c r="AB3" s="613"/>
      <c r="AC3" s="614"/>
      <c r="AD3" s="614"/>
      <c r="AE3" s="614"/>
      <c r="AF3" s="614"/>
      <c r="AG3" s="615"/>
      <c r="AH3" s="609"/>
      <c r="AI3" s="616"/>
      <c r="AJ3" s="616"/>
      <c r="AK3" s="617"/>
      <c r="AL3" s="613"/>
      <c r="AM3" s="614"/>
      <c r="AN3" s="614"/>
      <c r="AO3" s="614"/>
      <c r="AP3" s="614"/>
      <c r="AQ3" s="615"/>
      <c r="AR3" s="609"/>
      <c r="AS3" s="616"/>
      <c r="AT3" s="616"/>
      <c r="AU3" s="617"/>
      <c r="AV3" s="613"/>
      <c r="AW3" s="614"/>
      <c r="AX3" s="614"/>
      <c r="AY3" s="614"/>
      <c r="AZ3" s="614"/>
      <c r="BA3" s="615"/>
      <c r="BB3" s="609"/>
      <c r="BC3" s="616"/>
      <c r="BD3" s="616"/>
      <c r="BE3" s="617"/>
      <c r="BF3" s="613"/>
      <c r="BG3" s="614"/>
      <c r="BH3" s="614"/>
      <c r="BI3" s="614"/>
      <c r="BJ3" s="614"/>
      <c r="BK3" s="615"/>
      <c r="BL3" s="609"/>
      <c r="BM3" s="616"/>
      <c r="BN3" s="616"/>
      <c r="BO3" s="617"/>
      <c r="BP3" s="613"/>
      <c r="BQ3" s="614"/>
      <c r="BR3" s="614"/>
      <c r="BS3" s="614"/>
      <c r="BT3" s="614"/>
      <c r="BU3" s="615"/>
      <c r="BV3" s="609"/>
      <c r="BW3" s="616"/>
      <c r="BX3" s="616"/>
      <c r="BY3" s="617"/>
      <c r="BZ3" s="613"/>
      <c r="CA3" s="614"/>
      <c r="CB3" s="614"/>
      <c r="CC3" s="614"/>
      <c r="CD3" s="614"/>
      <c r="CE3" s="615"/>
    </row>
    <row r="4" spans="1:83" ht="56.25" customHeight="1">
      <c r="A4" s="597"/>
      <c r="B4" s="597"/>
      <c r="C4" s="597"/>
      <c r="D4" s="597"/>
      <c r="E4" s="597"/>
      <c r="F4" s="597"/>
      <c r="G4" s="597"/>
      <c r="H4" s="247"/>
      <c r="I4" s="597"/>
      <c r="J4" s="5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372"/>
      <c r="P17" s="173"/>
      <c r="Q17" s="210"/>
      <c r="R17" s="173"/>
      <c r="S17" s="173"/>
      <c r="T17" s="173"/>
      <c r="U17" s="173"/>
      <c r="V17" s="158"/>
      <c r="W17" s="173"/>
      <c r="X17" s="173"/>
      <c r="Y17" s="540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503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37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503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77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3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77">
        <f t="shared" si="3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37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503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0"/>
        <v>0</v>
      </c>
      <c r="M104" s="172">
        <v>0</v>
      </c>
      <c r="N104" s="173"/>
      <c r="O104" s="343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504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37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503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si="0"/>
        <v>0</v>
      </c>
      <c r="M141" s="172">
        <v>0</v>
      </c>
      <c r="N141" s="173"/>
      <c r="O141" s="343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504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0"/>
        <v>0</v>
      </c>
      <c r="M144" s="172">
        <v>0</v>
      </c>
      <c r="N144" s="173"/>
      <c r="O144" s="343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504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/>
      <c r="G164" s="171" t="s">
        <v>439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339"/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0"/>
        <v>0</v>
      </c>
      <c r="M169" s="172">
        <v>0</v>
      </c>
      <c r="N169" s="173"/>
      <c r="O169" s="343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504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37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503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si="0"/>
        <v>0</v>
      </c>
      <c r="M180" s="172">
        <v>0</v>
      </c>
      <c r="N180" s="173"/>
      <c r="O180" s="343"/>
      <c r="P180" s="173"/>
      <c r="Q180" s="210"/>
      <c r="R180" s="173"/>
      <c r="S180" s="173"/>
      <c r="T180" s="173"/>
      <c r="U180" s="173"/>
      <c r="V180" s="220"/>
      <c r="W180" s="173"/>
      <c r="X180" s="173"/>
      <c r="Y180" s="446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7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504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4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5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6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4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5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6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4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5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6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4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5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6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5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6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5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6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5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6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5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6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5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6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5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6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5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6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5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6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5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6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5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6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5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6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5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6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5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6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5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6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5"/>
        <v>0</v>
      </c>
      <c r="BZ277" s="173"/>
      <c r="CA277" s="173"/>
      <c r="CB277" s="173"/>
      <c r="CC277" s="173"/>
      <c r="CD277" s="158">
        <f t="shared" si="6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5"/>
        <v>0</v>
      </c>
      <c r="BZ278" s="173"/>
      <c r="CA278" s="173"/>
      <c r="CB278" s="173"/>
      <c r="CC278" s="173"/>
      <c r="CD278" s="158">
        <f t="shared" si="6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5"/>
        <v>0</v>
      </c>
      <c r="BZ279" s="173"/>
      <c r="CA279" s="173"/>
      <c r="CB279" s="173"/>
      <c r="CC279" s="173"/>
      <c r="CD279" s="158">
        <f t="shared" si="6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5"/>
        <v>0</v>
      </c>
      <c r="BZ280" s="173"/>
      <c r="CA280" s="173"/>
      <c r="CB280" s="173"/>
      <c r="CC280" s="173"/>
      <c r="CD280" s="158">
        <f t="shared" si="6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5"/>
        <v>0</v>
      </c>
      <c r="BZ281" s="173"/>
      <c r="CA281" s="173"/>
      <c r="CB281" s="173"/>
      <c r="CC281" s="173"/>
      <c r="CD281" s="158">
        <f t="shared" si="6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5"/>
        <v>0</v>
      </c>
      <c r="BZ282" s="173"/>
      <c r="CA282" s="173"/>
      <c r="CB282" s="173"/>
      <c r="CC282" s="173"/>
      <c r="CD282" s="158">
        <f t="shared" si="6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5"/>
        <v>0</v>
      </c>
      <c r="BZ283" s="173"/>
      <c r="CA283" s="173"/>
      <c r="CB283" s="173"/>
      <c r="CC283" s="173"/>
      <c r="CD283" s="158">
        <f t="shared" si="6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5"/>
        <v>0</v>
      </c>
      <c r="BZ284" s="173"/>
      <c r="CA284" s="173"/>
      <c r="CB284" s="173"/>
      <c r="CC284" s="173"/>
      <c r="CD284" s="158">
        <f t="shared" si="6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5"/>
        <v>0</v>
      </c>
      <c r="BZ285" s="173"/>
      <c r="CA285" s="173"/>
      <c r="CB285" s="173"/>
      <c r="CC285" s="173"/>
      <c r="CD285" s="158">
        <f t="shared" si="6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5"/>
        <v>0</v>
      </c>
      <c r="BZ286" s="173"/>
      <c r="CA286" s="173"/>
      <c r="CB286" s="173"/>
      <c r="CC286" s="173"/>
      <c r="CD286" s="158">
        <f t="shared" si="6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5"/>
        <v>0</v>
      </c>
      <c r="BZ287" s="173"/>
      <c r="CA287" s="173"/>
      <c r="CB287" s="173"/>
      <c r="CC287" s="173"/>
      <c r="CD287" s="158">
        <f t="shared" si="6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5"/>
        <v>0</v>
      </c>
      <c r="BZ288" s="173"/>
      <c r="CA288" s="173"/>
      <c r="CB288" s="173"/>
      <c r="CC288" s="173"/>
      <c r="CD288" s="158">
        <f t="shared" si="6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5"/>
        <v>0</v>
      </c>
      <c r="BZ289" s="173"/>
      <c r="CA289" s="173"/>
      <c r="CB289" s="173"/>
      <c r="CC289" s="173"/>
      <c r="CD289" s="158">
        <f t="shared" si="6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5"/>
        <v>0</v>
      </c>
      <c r="BZ290" s="173"/>
      <c r="CA290" s="173"/>
      <c r="CB290" s="173"/>
      <c r="CC290" s="173"/>
      <c r="CD290" s="158">
        <f t="shared" si="6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5"/>
        <v>0</v>
      </c>
      <c r="BZ291" s="173"/>
      <c r="CA291" s="173"/>
      <c r="CB291" s="173"/>
      <c r="CC291" s="173"/>
      <c r="CD291" s="158">
        <f t="shared" si="6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5"/>
        <v>0</v>
      </c>
      <c r="BZ292" s="173"/>
      <c r="CA292" s="173"/>
      <c r="CB292" s="173"/>
      <c r="CC292" s="173"/>
      <c r="CD292" s="158">
        <f t="shared" si="6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5"/>
        <v>0</v>
      </c>
      <c r="BZ293" s="173"/>
      <c r="CA293" s="173"/>
      <c r="CB293" s="173"/>
      <c r="CC293" s="173"/>
      <c r="CD293" s="158">
        <f t="shared" si="6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5"/>
        <v>0</v>
      </c>
      <c r="BZ294" s="173"/>
      <c r="CA294" s="173"/>
      <c r="CB294" s="173"/>
      <c r="CC294" s="173"/>
      <c r="CD294" s="158">
        <f t="shared" si="6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5"/>
        <v>0</v>
      </c>
      <c r="BZ295" s="173"/>
      <c r="CA295" s="173"/>
      <c r="CB295" s="173"/>
      <c r="CC295" s="173"/>
      <c r="CD295" s="158">
        <f t="shared" si="6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5"/>
        <v>0</v>
      </c>
      <c r="BZ296" s="173"/>
      <c r="CA296" s="173"/>
      <c r="CB296" s="173"/>
      <c r="CC296" s="173"/>
      <c r="CD296" s="158">
        <f t="shared" si="6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5"/>
        <v>0</v>
      </c>
      <c r="BZ297" s="173"/>
      <c r="CA297" s="173"/>
      <c r="CB297" s="173"/>
      <c r="CC297" s="173"/>
      <c r="CD297" s="158">
        <f t="shared" si="6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5"/>
        <v>0</v>
      </c>
      <c r="BZ298" s="173"/>
      <c r="CA298" s="173"/>
      <c r="CB298" s="173"/>
      <c r="CC298" s="173"/>
      <c r="CD298" s="158">
        <f t="shared" si="6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5"/>
        <v>0</v>
      </c>
      <c r="BZ299" s="173"/>
      <c r="CA299" s="173"/>
      <c r="CB299" s="173"/>
      <c r="CC299" s="173"/>
      <c r="CD299" s="158">
        <f t="shared" si="6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4"/>
        <v>0</v>
      </c>
      <c r="M300" s="172">
        <v>0</v>
      </c>
      <c r="N300" s="173"/>
      <c r="O300" s="218"/>
      <c r="P300" s="221"/>
      <c r="Q300" s="222"/>
      <c r="R300" s="248"/>
      <c r="S300" s="223"/>
      <c r="T300" s="224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5"/>
        <v>0</v>
      </c>
      <c r="BZ300" s="173"/>
      <c r="CA300" s="173"/>
      <c r="CB300" s="173"/>
      <c r="CC300" s="173"/>
      <c r="CD300" s="158">
        <f t="shared" si="6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4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5"/>
        <v>0</v>
      </c>
      <c r="BZ301" s="219"/>
      <c r="CA301" s="173"/>
      <c r="CB301" s="173"/>
      <c r="CC301" s="219"/>
      <c r="CD301" s="158">
        <f t="shared" si="6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4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5"/>
        <v>0</v>
      </c>
      <c r="BZ302" s="219"/>
      <c r="CA302" s="173"/>
      <c r="CB302" s="173"/>
      <c r="CC302" s="219"/>
      <c r="CD302" s="158">
        <f t="shared" si="6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5"/>
        <v>0</v>
      </c>
      <c r="BZ303" s="173"/>
      <c r="CA303" s="173"/>
      <c r="CB303" s="173"/>
      <c r="CC303" s="173"/>
      <c r="CD303" s="158">
        <f t="shared" si="6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5"/>
        <v>0</v>
      </c>
      <c r="BZ304" s="173"/>
      <c r="CA304" s="173"/>
      <c r="CB304" s="173"/>
      <c r="CC304" s="173"/>
      <c r="CD304" s="158">
        <f t="shared" si="6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5"/>
        <v>0</v>
      </c>
      <c r="BZ305" s="173"/>
      <c r="CA305" s="173"/>
      <c r="CB305" s="173"/>
      <c r="CC305" s="173"/>
      <c r="CD305" s="158">
        <f t="shared" si="6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5"/>
        <v>0</v>
      </c>
      <c r="BZ306" s="173"/>
      <c r="CA306" s="173"/>
      <c r="CB306" s="173"/>
      <c r="CC306" s="173"/>
      <c r="CD306" s="158">
        <f t="shared" si="6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4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5"/>
        <v>0</v>
      </c>
      <c r="BZ307" s="173"/>
      <c r="CA307" s="173"/>
      <c r="CB307" s="173"/>
      <c r="CC307" s="173"/>
      <c r="CD307" s="158">
        <f t="shared" si="6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5"/>
        <v>0</v>
      </c>
      <c r="BZ308" s="173"/>
      <c r="CA308" s="173"/>
      <c r="CB308" s="173"/>
      <c r="CC308" s="173"/>
      <c r="CD308" s="158">
        <f t="shared" si="6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5"/>
        <v>0</v>
      </c>
      <c r="BZ309" s="173"/>
      <c r="CA309" s="173"/>
      <c r="CB309" s="173"/>
      <c r="CC309" s="173"/>
      <c r="CD309" s="158">
        <f t="shared" si="6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5"/>
        <v>0</v>
      </c>
      <c r="BZ310" s="173"/>
      <c r="CA310" s="173"/>
      <c r="CB310" s="173"/>
      <c r="CC310" s="173"/>
      <c r="CD310" s="158">
        <f t="shared" si="6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4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5"/>
        <v>0</v>
      </c>
      <c r="BZ311" s="231"/>
      <c r="CA311" s="231"/>
      <c r="CB311" s="231"/>
      <c r="CC311" s="231"/>
      <c r="CD311" s="158">
        <f t="shared" si="6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4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5"/>
        <v>0</v>
      </c>
      <c r="BZ312" s="173"/>
      <c r="CA312" s="173"/>
      <c r="CB312" s="173"/>
      <c r="CC312" s="173"/>
      <c r="CD312" s="158">
        <f t="shared" si="6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4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5"/>
        <v>0</v>
      </c>
      <c r="BZ313" s="173"/>
      <c r="CA313" s="173"/>
      <c r="CB313" s="173"/>
      <c r="CC313" s="173"/>
      <c r="CD313" s="158">
        <f t="shared" si="6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5"/>
        <v>0</v>
      </c>
      <c r="BZ314" s="173"/>
      <c r="CA314" s="173"/>
      <c r="CB314" s="173"/>
      <c r="CC314" s="173"/>
      <c r="CD314" s="158">
        <f t="shared" si="6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5"/>
        <v>0</v>
      </c>
      <c r="BZ315" s="173"/>
      <c r="CA315" s="173"/>
      <c r="CB315" s="173"/>
      <c r="CC315" s="173"/>
      <c r="CD315" s="158">
        <f t="shared" si="6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4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5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6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5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6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4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5"/>
        <v>0</v>
      </c>
      <c r="BZ318" s="173"/>
      <c r="CA318" s="173"/>
      <c r="CB318" s="173"/>
      <c r="CC318" s="173"/>
      <c r="CD318" s="158">
        <f t="shared" si="6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4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5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6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505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5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6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505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5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6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4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50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5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6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504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5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6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4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446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504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5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6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4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504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5"/>
        <v>0</v>
      </c>
      <c r="BZ325" s="173"/>
      <c r="CA325" s="173"/>
      <c r="CB325" s="173"/>
      <c r="CC325" s="219"/>
      <c r="CD325" s="158">
        <f t="shared" si="6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4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5"/>
        <v>0</v>
      </c>
      <c r="BZ326" s="173"/>
      <c r="CA326" s="173"/>
      <c r="CB326" s="173"/>
      <c r="CC326" s="173"/>
      <c r="CD326" s="158">
        <f t="shared" si="6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4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5"/>
        <v>0</v>
      </c>
      <c r="BZ327" s="173"/>
      <c r="CA327" s="173"/>
      <c r="CB327" s="173"/>
      <c r="CC327" s="173"/>
      <c r="CD327" s="158">
        <f t="shared" si="6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4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5"/>
        <v>0</v>
      </c>
      <c r="BZ328" s="219"/>
      <c r="CA328" s="173"/>
      <c r="CB328" s="173"/>
      <c r="CC328" s="173"/>
      <c r="CD328" s="158">
        <f t="shared" si="6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4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5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6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4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5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6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4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5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6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4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5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6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4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5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6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4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5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6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4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50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5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6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4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504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si="5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6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4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5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6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4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5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6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4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5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6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4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5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6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4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5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6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4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5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6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5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6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177">
        <f t="shared" ref="L344:L351" si="7">SUM(O344,Y344,AI344,AS344,BC344,BM344,BW344)</f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5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6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177">
        <f t="shared" si="7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5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6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177">
        <f t="shared" si="7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5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6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177">
        <f t="shared" si="7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5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6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177">
        <f t="shared" si="7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5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6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177">
        <f t="shared" si="7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5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6"/>
        <v>0</v>
      </c>
      <c r="CE349" s="173"/>
    </row>
    <row r="350" spans="1:83" ht="29.25">
      <c r="A350" s="167">
        <v>349</v>
      </c>
      <c r="B350" s="168"/>
      <c r="C350" s="168"/>
      <c r="D350" s="196"/>
      <c r="E350" s="182"/>
      <c r="F350" s="355">
        <v>1001001113</v>
      </c>
      <c r="G350" s="356" t="s">
        <v>384</v>
      </c>
      <c r="H350" s="357" t="s">
        <v>378</v>
      </c>
      <c r="I350" s="357"/>
      <c r="J350" s="358"/>
      <c r="K350" s="359">
        <v>0</v>
      </c>
      <c r="L350" s="177">
        <f t="shared" si="7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5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6"/>
        <v>0</v>
      </c>
      <c r="CE350" s="173"/>
    </row>
    <row r="351" spans="1:83" ht="29.25">
      <c r="A351" s="167">
        <v>350</v>
      </c>
      <c r="B351" s="168"/>
      <c r="C351" s="168"/>
      <c r="D351" s="196"/>
      <c r="E351" s="182"/>
      <c r="F351" s="355">
        <v>1001001114</v>
      </c>
      <c r="G351" s="356" t="s">
        <v>385</v>
      </c>
      <c r="H351" s="357" t="s">
        <v>378</v>
      </c>
      <c r="I351" s="357"/>
      <c r="J351" s="358"/>
      <c r="K351" s="359">
        <v>0</v>
      </c>
      <c r="L351" s="177">
        <f t="shared" si="7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5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6"/>
        <v>0</v>
      </c>
      <c r="CE351" s="173"/>
    </row>
    <row r="352" spans="1:83" ht="29.25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440</v>
      </c>
      <c r="H352" s="168" t="s">
        <v>69</v>
      </c>
      <c r="I352" s="168"/>
      <c r="J352" s="158"/>
      <c r="K352" s="172">
        <v>0</v>
      </c>
      <c r="L352" s="159">
        <f t="shared" si="4"/>
        <v>0</v>
      </c>
      <c r="M352" s="172">
        <v>0</v>
      </c>
      <c r="N352" s="173"/>
      <c r="O352" s="339"/>
      <c r="P352" s="173"/>
      <c r="Q352" s="210"/>
      <c r="R352" s="173"/>
      <c r="S352" s="173"/>
      <c r="T352" s="173"/>
      <c r="U352" s="173"/>
      <c r="V352" s="158"/>
      <c r="W352" s="173"/>
      <c r="X352" s="173"/>
      <c r="Y352" s="338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5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6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303">
        <v>20058608</v>
      </c>
      <c r="G353" s="433" t="s">
        <v>441</v>
      </c>
      <c r="H353" s="168" t="s">
        <v>69</v>
      </c>
      <c r="I353" s="168"/>
      <c r="J353" s="158"/>
      <c r="K353" s="172">
        <v>0</v>
      </c>
      <c r="L353" s="159">
        <f t="shared" si="4"/>
        <v>0</v>
      </c>
      <c r="M353" s="172">
        <v>0</v>
      </c>
      <c r="N353" s="173"/>
      <c r="O353" s="339"/>
      <c r="P353" s="173"/>
      <c r="Q353" s="210"/>
      <c r="R353" s="173"/>
      <c r="S353" s="173"/>
      <c r="T353" s="173"/>
      <c r="U353" s="173"/>
      <c r="V353" s="158"/>
      <c r="W353" s="173"/>
      <c r="X353" s="173"/>
      <c r="Y353" s="338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5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6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434</v>
      </c>
      <c r="H354" s="168" t="s">
        <v>69</v>
      </c>
      <c r="I354" s="168"/>
      <c r="J354" s="158"/>
      <c r="K354" s="172">
        <v>0</v>
      </c>
      <c r="L354" s="159">
        <f t="shared" si="4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5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6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198">
        <v>20059076</v>
      </c>
      <c r="G355" s="287" t="s">
        <v>435</v>
      </c>
      <c r="H355" s="532" t="s">
        <v>69</v>
      </c>
      <c r="I355" s="381"/>
      <c r="J355" s="382"/>
      <c r="K355" s="250"/>
      <c r="L355" s="159">
        <f t="shared" si="4"/>
        <v>0</v>
      </c>
      <c r="M355" s="250"/>
      <c r="N355" s="231"/>
      <c r="O355" s="387"/>
      <c r="P355" s="231"/>
      <c r="Q355" s="210"/>
      <c r="R355" s="231"/>
      <c r="S355" s="231"/>
      <c r="T355" s="231"/>
      <c r="U355" s="231"/>
      <c r="V355" s="158"/>
      <c r="W355" s="231"/>
      <c r="X355" s="231"/>
      <c r="Y355" s="389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1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3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395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397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>
      <c r="A356" s="167">
        <v>355</v>
      </c>
      <c r="B356" s="187"/>
      <c r="C356" s="187"/>
      <c r="D356" s="286"/>
      <c r="E356" s="253"/>
      <c r="F356" s="509">
        <v>20059086</v>
      </c>
      <c r="G356" s="527" t="s">
        <v>436</v>
      </c>
      <c r="H356" s="298" t="s">
        <v>69</v>
      </c>
      <c r="I356" s="187"/>
      <c r="J356" s="230"/>
      <c r="K356" s="250">
        <v>0</v>
      </c>
      <c r="L356" s="159">
        <f>SUM(O356,Y356,AI356,AS356,BC356,BM356,BW356)</f>
        <v>0</v>
      </c>
      <c r="M356" s="383">
        <v>0</v>
      </c>
      <c r="N356" s="231"/>
      <c r="O356" s="388"/>
      <c r="P356" s="231"/>
      <c r="Q356" s="210"/>
      <c r="R356" s="231"/>
      <c r="S356" s="231"/>
      <c r="T356" s="231"/>
      <c r="U356" s="231"/>
      <c r="V356" s="158"/>
      <c r="W356" s="231"/>
      <c r="X356" s="231"/>
      <c r="Y356" s="390"/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2"/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4"/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396"/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398"/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0"/>
      <c r="BX356" s="173">
        <v>0</v>
      </c>
      <c r="BY356" s="210">
        <f t="shared" ref="BY356:BY367" si="8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7" si="9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178" t="s">
        <v>42</v>
      </c>
      <c r="I357" s="190"/>
      <c r="J357" s="232"/>
      <c r="K357" s="172">
        <v>0</v>
      </c>
      <c r="L357" s="159">
        <f t="shared" ref="L357:L367" si="10">SUM(O357,Y357,AI357,AS357,BC357,BM357,BW357)</f>
        <v>0</v>
      </c>
      <c r="M357" s="267">
        <v>0</v>
      </c>
      <c r="N357" s="173"/>
      <c r="O357" s="384"/>
      <c r="P357" s="173"/>
      <c r="Q357" s="210"/>
      <c r="R357" s="173"/>
      <c r="S357" s="173"/>
      <c r="T357" s="173"/>
      <c r="U357" s="173"/>
      <c r="V357" s="158"/>
      <c r="W357" s="173"/>
      <c r="X357" s="173"/>
      <c r="Y357" s="385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86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08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507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6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>
        <v>0</v>
      </c>
      <c r="BY357" s="210">
        <f t="shared" si="8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9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4">
        <v>1113220</v>
      </c>
      <c r="G358" s="435" t="s">
        <v>414</v>
      </c>
      <c r="H358" s="178" t="s">
        <v>42</v>
      </c>
      <c r="I358" s="168"/>
      <c r="J358" s="158"/>
      <c r="K358" s="172">
        <v>0</v>
      </c>
      <c r="L358" s="159">
        <f t="shared" si="10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505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>
        <v>0</v>
      </c>
      <c r="BY358" s="210">
        <f t="shared" si="8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9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0"/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505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>
        <v>0</v>
      </c>
      <c r="BY359" s="210">
        <f t="shared" si="8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9"/>
        <v>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0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505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0"/>
        <v>0</v>
      </c>
      <c r="M361" s="172"/>
      <c r="N361" s="173"/>
      <c r="O361" s="465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505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5">
        <v>1113223</v>
      </c>
      <c r="G362" s="376" t="s">
        <v>428</v>
      </c>
      <c r="H362" s="256" t="s">
        <v>42</v>
      </c>
      <c r="I362" s="187"/>
      <c r="J362" s="230"/>
      <c r="K362" s="250"/>
      <c r="L362" s="159">
        <f t="shared" si="10"/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505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1">
        <v>362</v>
      </c>
      <c r="B363" s="298"/>
      <c r="C363" s="298"/>
      <c r="D363" s="298"/>
      <c r="E363" s="299"/>
      <c r="F363" s="377">
        <v>1113224</v>
      </c>
      <c r="G363" s="378" t="s">
        <v>430</v>
      </c>
      <c r="H363" s="425" t="s">
        <v>42</v>
      </c>
      <c r="I363" s="298"/>
      <c r="J363" s="312"/>
      <c r="K363" s="313"/>
      <c r="L363" s="159">
        <f t="shared" si="10"/>
        <v>0</v>
      </c>
      <c r="M363" s="172"/>
      <c r="N363" s="173"/>
      <c r="O363" s="465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505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0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1">
        <v>363</v>
      </c>
      <c r="B364" s="298"/>
      <c r="C364" s="298"/>
      <c r="D364" s="298"/>
      <c r="E364" s="299"/>
      <c r="F364" s="377">
        <v>1113225</v>
      </c>
      <c r="G364" s="378" t="s">
        <v>431</v>
      </c>
      <c r="H364" s="425" t="s">
        <v>42</v>
      </c>
      <c r="I364" s="298"/>
      <c r="J364" s="312"/>
      <c r="K364" s="313"/>
      <c r="L364" s="159">
        <f t="shared" si="10"/>
        <v>0</v>
      </c>
      <c r="M364" s="172"/>
      <c r="N364" s="173"/>
      <c r="O364" s="465"/>
      <c r="P364" s="173"/>
      <c r="Q364" s="210"/>
      <c r="R364" s="173"/>
      <c r="S364" s="173"/>
      <c r="T364" s="173"/>
      <c r="U364" s="173"/>
      <c r="V364" s="158"/>
      <c r="W364" s="173"/>
      <c r="X364" s="173"/>
      <c r="Y364" s="446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541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505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0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431">
        <v>364</v>
      </c>
      <c r="B365" s="298"/>
      <c r="C365" s="298"/>
      <c r="D365" s="298"/>
      <c r="E365" s="299"/>
      <c r="F365" s="377">
        <v>1113226</v>
      </c>
      <c r="G365" s="378" t="s">
        <v>445</v>
      </c>
      <c r="H365" s="256" t="s">
        <v>42</v>
      </c>
      <c r="I365" s="298"/>
      <c r="J365" s="312"/>
      <c r="K365" s="313"/>
      <c r="L365" s="159">
        <f t="shared" si="10"/>
        <v>0</v>
      </c>
      <c r="M365" s="172"/>
      <c r="N365" s="173"/>
      <c r="O365" s="465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333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380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431">
        <v>365</v>
      </c>
      <c r="B366" s="298"/>
      <c r="C366" s="298"/>
      <c r="D366" s="298"/>
      <c r="E366" s="299"/>
      <c r="F366" s="377">
        <v>1113227</v>
      </c>
      <c r="G366" s="378" t="s">
        <v>443</v>
      </c>
      <c r="H366" s="425" t="s">
        <v>42</v>
      </c>
      <c r="I366" s="298"/>
      <c r="J366" s="312"/>
      <c r="K366" s="313"/>
      <c r="L366" s="159">
        <f t="shared" si="10"/>
        <v>0</v>
      </c>
      <c r="M366" s="172"/>
      <c r="N366" s="173"/>
      <c r="O366" s="465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333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380"/>
      <c r="BX366" s="173"/>
      <c r="BY366" s="210"/>
      <c r="BZ366" s="173"/>
      <c r="CA366" s="173"/>
      <c r="CB366" s="173"/>
      <c r="CC366" s="173"/>
      <c r="CD366" s="158"/>
      <c r="CE366" s="173"/>
    </row>
    <row r="367" spans="1:83" ht="29.25">
      <c r="A367" s="431">
        <v>366</v>
      </c>
      <c r="B367" s="298"/>
      <c r="C367" s="298"/>
      <c r="D367" s="298"/>
      <c r="E367" s="299"/>
      <c r="F367" s="377">
        <v>1113228</v>
      </c>
      <c r="G367" s="378" t="s">
        <v>444</v>
      </c>
      <c r="H367" s="425" t="s">
        <v>42</v>
      </c>
      <c r="I367" s="298"/>
      <c r="J367" s="312"/>
      <c r="K367" s="313">
        <v>0</v>
      </c>
      <c r="L367" s="159">
        <f t="shared" si="10"/>
        <v>0</v>
      </c>
      <c r="M367" s="172">
        <v>0</v>
      </c>
      <c r="N367" s="173"/>
      <c r="O367" s="339"/>
      <c r="P367" s="173"/>
      <c r="Q367" s="210"/>
      <c r="R367" s="173"/>
      <c r="S367" s="173"/>
      <c r="T367" s="173"/>
      <c r="U367" s="173"/>
      <c r="V367" s="158"/>
      <c r="W367" s="173"/>
      <c r="X367" s="173"/>
      <c r="Y367" s="338"/>
      <c r="Z367" s="173"/>
      <c r="AA367" s="210"/>
      <c r="AB367" s="173"/>
      <c r="AC367" s="173"/>
      <c r="AD367" s="173"/>
      <c r="AE367" s="173"/>
      <c r="AF367" s="158"/>
      <c r="AG367" s="173"/>
      <c r="AH367" s="173"/>
      <c r="AI367" s="340"/>
      <c r="AJ367" s="173"/>
      <c r="AK367" s="210"/>
      <c r="AL367" s="173"/>
      <c r="AM367" s="173"/>
      <c r="AN367" s="173"/>
      <c r="AO367" s="173"/>
      <c r="AP367" s="158"/>
      <c r="AQ367" s="173"/>
      <c r="AR367" s="173"/>
      <c r="AS367" s="341"/>
      <c r="AT367" s="173"/>
      <c r="AU367" s="210"/>
      <c r="AV367" s="173"/>
      <c r="AW367" s="173"/>
      <c r="AX367" s="173"/>
      <c r="AY367" s="173"/>
      <c r="AZ367" s="158"/>
      <c r="BA367" s="173"/>
      <c r="BB367" s="173"/>
      <c r="BC367" s="310"/>
      <c r="BD367" s="173"/>
      <c r="BE367" s="210"/>
      <c r="BF367" s="173"/>
      <c r="BG367" s="173"/>
      <c r="BH367" s="173"/>
      <c r="BI367" s="173"/>
      <c r="BJ367" s="158"/>
      <c r="BK367" s="173"/>
      <c r="BL367" s="173"/>
      <c r="BM367" s="333"/>
      <c r="BN367" s="173"/>
      <c r="BO367" s="210"/>
      <c r="BP367" s="173"/>
      <c r="BQ367" s="173"/>
      <c r="BR367" s="173"/>
      <c r="BS367" s="173"/>
      <c r="BT367" s="158"/>
      <c r="BU367" s="173"/>
      <c r="BV367" s="173"/>
      <c r="BW367" s="380"/>
      <c r="BX367" s="173">
        <v>0</v>
      </c>
      <c r="BY367" s="210">
        <f t="shared" si="8"/>
        <v>0</v>
      </c>
      <c r="BZ367" s="173">
        <v>0</v>
      </c>
      <c r="CA367" s="173">
        <v>0</v>
      </c>
      <c r="CB367" s="173">
        <v>0</v>
      </c>
      <c r="CC367" s="173">
        <v>0</v>
      </c>
      <c r="CD367" s="158">
        <f t="shared" si="9"/>
        <v>0</v>
      </c>
      <c r="CE367" s="173"/>
    </row>
    <row r="368" spans="1:83" ht="21.75" customHeight="1">
      <c r="A368" s="167">
        <v>355</v>
      </c>
      <c r="B368" s="318"/>
      <c r="C368" s="318"/>
      <c r="D368" s="318"/>
      <c r="E368" s="253"/>
      <c r="F368" s="311">
        <v>20059084</v>
      </c>
      <c r="G368" s="528" t="s">
        <v>437</v>
      </c>
      <c r="H368" s="298" t="s">
        <v>69</v>
      </c>
      <c r="I368" s="530"/>
      <c r="J368" s="318"/>
      <c r="K368" s="313">
        <v>0</v>
      </c>
      <c r="L368" s="429">
        <f>SUM(O368,Y368,AI368,AS368,BC368,BM368,BW368)</f>
        <v>0</v>
      </c>
      <c r="M368" s="383">
        <v>0</v>
      </c>
      <c r="N368" s="318"/>
      <c r="O368" s="388"/>
      <c r="Y368" s="390"/>
      <c r="AI368" s="392"/>
      <c r="AS368" s="394"/>
      <c r="BC368" s="396"/>
      <c r="BM368" s="398"/>
      <c r="BW368" s="380"/>
    </row>
    <row r="369" spans="1:75" ht="24" customHeight="1">
      <c r="A369" s="294">
        <v>357</v>
      </c>
      <c r="B369" s="511"/>
      <c r="C369" s="511"/>
      <c r="D369" s="511"/>
      <c r="E369" s="253"/>
      <c r="F369" s="512">
        <v>20059085</v>
      </c>
      <c r="G369" s="529" t="s">
        <v>438</v>
      </c>
      <c r="H369" s="298" t="s">
        <v>69</v>
      </c>
      <c r="I369" s="531"/>
      <c r="J369" s="511"/>
      <c r="K369" s="535">
        <f>SUBTOTAL(9,K319:K367)</f>
        <v>0</v>
      </c>
      <c r="L369" s="520">
        <f>SUM(O369,Y369,AI369,AS369,BC369,BM369,BW369)</f>
        <v>0</v>
      </c>
      <c r="M369" s="461"/>
      <c r="N369" s="511"/>
      <c r="O369" s="513"/>
      <c r="Y369" s="514"/>
      <c r="AI369" s="515"/>
      <c r="AS369" s="516"/>
      <c r="BC369" s="517"/>
      <c r="BM369" s="518"/>
      <c r="BW369" s="519"/>
    </row>
    <row r="370" spans="1:75" ht="24" customHeight="1">
      <c r="A370" s="297"/>
      <c r="B370" s="318"/>
      <c r="C370" s="318"/>
      <c r="D370" s="318"/>
      <c r="E370" s="299"/>
      <c r="F370" s="354">
        <v>20059084</v>
      </c>
      <c r="G370" s="334" t="s">
        <v>437</v>
      </c>
      <c r="H370" s="298" t="s">
        <v>69</v>
      </c>
      <c r="I370" s="318"/>
      <c r="J370" s="318"/>
      <c r="K370" s="536"/>
      <c r="L370" s="520">
        <f t="shared" ref="L370:L381" si="11">SUM(O370,Y370,AI370,AS370,BC370,BM370,BW370)</f>
        <v>0</v>
      </c>
      <c r="M370" s="537"/>
      <c r="N370" s="318"/>
      <c r="O370" s="521"/>
      <c r="Y370" s="522"/>
      <c r="AI370" s="523"/>
      <c r="AS370" s="524"/>
      <c r="BC370" s="525"/>
      <c r="BM370" s="526"/>
      <c r="BW370" s="416"/>
    </row>
    <row r="371" spans="1:75" ht="24" customHeight="1">
      <c r="A371" s="297"/>
      <c r="B371" s="318"/>
      <c r="C371" s="318"/>
      <c r="D371" s="318"/>
      <c r="E371" s="299"/>
      <c r="F371" s="354">
        <v>20057187</v>
      </c>
      <c r="G371" s="334" t="s">
        <v>452</v>
      </c>
      <c r="H371" s="298" t="s">
        <v>69</v>
      </c>
      <c r="I371" s="318"/>
      <c r="J371" s="318"/>
      <c r="K371" s="536"/>
      <c r="L371" s="520">
        <f t="shared" si="11"/>
        <v>0</v>
      </c>
      <c r="M371" s="537"/>
      <c r="N371" s="318"/>
      <c r="O371" s="521"/>
      <c r="Y371" s="522"/>
      <c r="AI371" s="523"/>
      <c r="AS371" s="524"/>
      <c r="BC371" s="525"/>
      <c r="BM371" s="526"/>
      <c r="BW371" s="416"/>
    </row>
    <row r="372" spans="1:75" ht="24" customHeight="1">
      <c r="A372" s="297"/>
      <c r="B372" s="318"/>
      <c r="C372" s="318"/>
      <c r="D372" s="318"/>
      <c r="E372" s="299"/>
      <c r="F372" s="533">
        <v>20059413</v>
      </c>
      <c r="G372" s="534" t="s">
        <v>447</v>
      </c>
      <c r="H372" s="298" t="s">
        <v>69</v>
      </c>
      <c r="I372" s="318"/>
      <c r="J372" s="318"/>
      <c r="K372" s="536"/>
      <c r="L372" s="520">
        <f t="shared" si="11"/>
        <v>0</v>
      </c>
      <c r="M372" s="537"/>
      <c r="N372" s="318"/>
      <c r="O372" s="521"/>
      <c r="Y372" s="522"/>
      <c r="AI372" s="523"/>
      <c r="AS372" s="524"/>
      <c r="BC372" s="525"/>
      <c r="BM372" s="526"/>
      <c r="BW372" s="416"/>
    </row>
    <row r="373" spans="1:75" ht="24" customHeight="1">
      <c r="A373" s="297"/>
      <c r="B373" s="318"/>
      <c r="C373" s="318"/>
      <c r="D373" s="318"/>
      <c r="E373" s="299"/>
      <c r="F373" s="538">
        <v>20059414</v>
      </c>
      <c r="G373" s="539" t="s">
        <v>448</v>
      </c>
      <c r="H373" s="298" t="s">
        <v>69</v>
      </c>
      <c r="I373" s="318"/>
      <c r="J373" s="318"/>
      <c r="K373" s="536"/>
      <c r="L373" s="520">
        <f t="shared" si="11"/>
        <v>0</v>
      </c>
      <c r="M373" s="537"/>
      <c r="N373" s="318"/>
      <c r="O373" s="521"/>
      <c r="Y373" s="522"/>
      <c r="AI373" s="523"/>
      <c r="AS373" s="524"/>
      <c r="BC373" s="525"/>
      <c r="BM373" s="526"/>
      <c r="BW373" s="416"/>
    </row>
    <row r="374" spans="1:75" ht="24" customHeight="1">
      <c r="A374" s="297"/>
      <c r="B374" s="318"/>
      <c r="C374" s="318"/>
      <c r="D374" s="318"/>
      <c r="E374" s="299"/>
      <c r="F374" s="533"/>
      <c r="G374" s="334" t="s">
        <v>449</v>
      </c>
      <c r="H374" s="298" t="s">
        <v>69</v>
      </c>
      <c r="I374" s="318"/>
      <c r="J374" s="318"/>
      <c r="K374" s="536"/>
      <c r="L374" s="520">
        <f t="shared" si="11"/>
        <v>0</v>
      </c>
      <c r="M374" s="537"/>
      <c r="N374" s="318"/>
      <c r="O374" s="521"/>
      <c r="Y374" s="522"/>
      <c r="AI374" s="523"/>
      <c r="AS374" s="524"/>
      <c r="BC374" s="525"/>
      <c r="BM374" s="526"/>
      <c r="BW374" s="416"/>
    </row>
    <row r="375" spans="1:75" ht="24" customHeight="1">
      <c r="A375" s="297"/>
      <c r="B375" s="318"/>
      <c r="C375" s="318"/>
      <c r="D375" s="318"/>
      <c r="E375" s="299"/>
      <c r="F375" s="533"/>
      <c r="G375" s="334" t="s">
        <v>450</v>
      </c>
      <c r="H375" s="298" t="s">
        <v>69</v>
      </c>
      <c r="I375" s="318"/>
      <c r="J375" s="318"/>
      <c r="K375" s="536"/>
      <c r="L375" s="520">
        <f t="shared" si="11"/>
        <v>0</v>
      </c>
      <c r="M375" s="537"/>
      <c r="N375" s="318"/>
      <c r="O375" s="521"/>
      <c r="Y375" s="522"/>
      <c r="AI375" s="523"/>
      <c r="AS375" s="524"/>
      <c r="BC375" s="525"/>
      <c r="BM375" s="526"/>
      <c r="BW375" s="416"/>
    </row>
    <row r="376" spans="1:75" ht="24" customHeight="1">
      <c r="A376" s="297"/>
      <c r="B376" s="318"/>
      <c r="C376" s="318"/>
      <c r="D376" s="318"/>
      <c r="E376" s="299"/>
      <c r="F376" s="533"/>
      <c r="G376" s="334" t="s">
        <v>451</v>
      </c>
      <c r="H376" s="298" t="s">
        <v>69</v>
      </c>
      <c r="I376" s="318"/>
      <c r="J376" s="318"/>
      <c r="K376" s="536"/>
      <c r="L376" s="520">
        <f t="shared" si="11"/>
        <v>0</v>
      </c>
      <c r="M376" s="537"/>
      <c r="N376" s="318"/>
      <c r="O376" s="521"/>
      <c r="Y376" s="522"/>
      <c r="AI376" s="523"/>
      <c r="AS376" s="524"/>
      <c r="BC376" s="525"/>
      <c r="BM376" s="526"/>
      <c r="BW376" s="416"/>
    </row>
    <row r="377" spans="1:75" ht="24" customHeight="1">
      <c r="A377" s="297"/>
      <c r="B377" s="318"/>
      <c r="C377" s="318"/>
      <c r="D377" s="318"/>
      <c r="E377" s="299"/>
      <c r="F377" s="298"/>
      <c r="G377" s="334" t="s">
        <v>453</v>
      </c>
      <c r="H377" s="298" t="s">
        <v>69</v>
      </c>
      <c r="I377" s="318"/>
      <c r="J377" s="318"/>
      <c r="K377" s="536"/>
      <c r="L377" s="520">
        <f t="shared" si="11"/>
        <v>0</v>
      </c>
      <c r="M377" s="537"/>
      <c r="N377" s="318"/>
      <c r="O377" s="521"/>
      <c r="Y377" s="522"/>
      <c r="AI377" s="523"/>
      <c r="AS377" s="524"/>
      <c r="BC377" s="525"/>
      <c r="BM377" s="526"/>
      <c r="BW377" s="416"/>
    </row>
    <row r="378" spans="1:75" ht="24" customHeight="1">
      <c r="A378" s="297"/>
      <c r="B378" s="318"/>
      <c r="C378" s="318"/>
      <c r="D378" s="318"/>
      <c r="E378" s="299"/>
      <c r="F378" s="298"/>
      <c r="G378" s="334" t="s">
        <v>454</v>
      </c>
      <c r="H378" s="298" t="s">
        <v>69</v>
      </c>
      <c r="I378" s="318"/>
      <c r="J378" s="318"/>
      <c r="K378" s="536"/>
      <c r="L378" s="520">
        <f t="shared" si="11"/>
        <v>0</v>
      </c>
      <c r="M378" s="537"/>
      <c r="N378" s="318"/>
      <c r="O378" s="521"/>
      <c r="Y378" s="522"/>
      <c r="AI378" s="523"/>
      <c r="AS378" s="524"/>
      <c r="BC378" s="525"/>
      <c r="BM378" s="526"/>
      <c r="BW378" s="416"/>
    </row>
    <row r="379" spans="1:75" ht="24" customHeight="1">
      <c r="A379" s="297"/>
      <c r="B379" s="318"/>
      <c r="C379" s="318"/>
      <c r="D379" s="318"/>
      <c r="E379" s="299"/>
      <c r="F379" s="298"/>
      <c r="G379" s="334" t="s">
        <v>455</v>
      </c>
      <c r="H379" s="298" t="s">
        <v>69</v>
      </c>
      <c r="I379" s="318"/>
      <c r="J379" s="318"/>
      <c r="K379" s="536"/>
      <c r="L379" s="520">
        <f t="shared" si="11"/>
        <v>0</v>
      </c>
      <c r="M379" s="537"/>
      <c r="N379" s="318"/>
      <c r="O379" s="521"/>
      <c r="Y379" s="522"/>
      <c r="AI379" s="523"/>
      <c r="AS379" s="524"/>
      <c r="BC379" s="525"/>
      <c r="BM379" s="526"/>
      <c r="BW379" s="416"/>
    </row>
    <row r="380" spans="1:75" ht="24" customHeight="1">
      <c r="A380" s="297"/>
      <c r="B380" s="318"/>
      <c r="C380" s="318"/>
      <c r="D380" s="318"/>
      <c r="E380" s="299"/>
      <c r="F380" s="298"/>
      <c r="G380" s="334" t="s">
        <v>456</v>
      </c>
      <c r="H380" s="298" t="s">
        <v>69</v>
      </c>
      <c r="I380" s="318"/>
      <c r="J380" s="318"/>
      <c r="K380" s="536"/>
      <c r="L380" s="520">
        <f t="shared" si="11"/>
        <v>0</v>
      </c>
      <c r="M380" s="537"/>
      <c r="N380" s="318"/>
      <c r="O380" s="521"/>
      <c r="Y380" s="522"/>
      <c r="AI380" s="523"/>
      <c r="AS380" s="524"/>
      <c r="BC380" s="525"/>
      <c r="BM380" s="526"/>
      <c r="BW380" s="416"/>
    </row>
    <row r="381" spans="1:75" ht="24" customHeight="1">
      <c r="A381" s="297"/>
      <c r="B381" s="318"/>
      <c r="C381" s="318"/>
      <c r="D381" s="318"/>
      <c r="E381" s="299"/>
      <c r="F381" s="298"/>
      <c r="G381" s="334" t="s">
        <v>403</v>
      </c>
      <c r="H381" s="298" t="s">
        <v>69</v>
      </c>
      <c r="I381" s="318"/>
      <c r="J381" s="318"/>
      <c r="K381" s="536"/>
      <c r="L381" s="520">
        <f t="shared" si="11"/>
        <v>0</v>
      </c>
      <c r="M381" s="537"/>
      <c r="N381" s="318"/>
      <c r="O381" s="521"/>
      <c r="Y381" s="522"/>
      <c r="AI381" s="523"/>
      <c r="AS381" s="524"/>
      <c r="BC381" s="525"/>
      <c r="BM381" s="526"/>
      <c r="BW381" s="416"/>
    </row>
    <row r="382" spans="1:75" ht="15.75" customHeight="1">
      <c r="BC382" s="508"/>
    </row>
  </sheetData>
  <autoFilter ref="H1:H381" xr:uid="{00000000-0009-0000-0000-000005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E368"/>
  <sheetViews>
    <sheetView zoomScale="90" zoomScaleNormal="90" workbookViewId="0">
      <selection activeCell="CH323" sqref="CH323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5" t="s">
        <v>0</v>
      </c>
      <c r="B1" s="598" t="s">
        <v>1</v>
      </c>
      <c r="C1" s="598" t="s">
        <v>2</v>
      </c>
      <c r="D1" s="598" t="s">
        <v>3</v>
      </c>
      <c r="E1" s="598" t="s">
        <v>4</v>
      </c>
      <c r="F1" s="599" t="s">
        <v>5</v>
      </c>
      <c r="G1" s="600" t="s">
        <v>6</v>
      </c>
      <c r="H1" s="155" t="s">
        <v>7</v>
      </c>
      <c r="I1" s="601" t="s">
        <v>8</v>
      </c>
      <c r="J1" s="617"/>
      <c r="K1" s="603"/>
      <c r="L1" s="616"/>
      <c r="M1" s="617"/>
      <c r="N1" s="623" t="s">
        <v>463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6"/>
      <c r="BT1" s="616"/>
      <c r="BU1" s="616"/>
      <c r="BV1" s="616"/>
      <c r="BW1" s="616"/>
      <c r="BX1" s="616"/>
      <c r="BY1" s="616"/>
      <c r="BZ1" s="616"/>
      <c r="CA1" s="616"/>
      <c r="CB1" s="616"/>
      <c r="CC1" s="616"/>
      <c r="CD1" s="616"/>
      <c r="CE1" s="617"/>
    </row>
    <row r="2" spans="1:83" ht="26.25">
      <c r="A2" s="596"/>
      <c r="B2" s="596"/>
      <c r="C2" s="596"/>
      <c r="D2" s="596"/>
      <c r="E2" s="596"/>
      <c r="F2" s="596"/>
      <c r="G2" s="596"/>
      <c r="H2" s="246"/>
      <c r="I2" s="624" t="s">
        <v>11</v>
      </c>
      <c r="J2" s="624" t="s">
        <v>12</v>
      </c>
      <c r="K2" s="603" t="s">
        <v>13</v>
      </c>
      <c r="L2" s="616"/>
      <c r="M2" s="617"/>
      <c r="N2" s="609" t="s">
        <v>14</v>
      </c>
      <c r="O2" s="616"/>
      <c r="P2" s="616"/>
      <c r="Q2" s="617"/>
      <c r="R2" s="610" t="s">
        <v>368</v>
      </c>
      <c r="S2" s="611"/>
      <c r="T2" s="611"/>
      <c r="U2" s="611"/>
      <c r="V2" s="611"/>
      <c r="W2" s="612"/>
      <c r="X2" s="609" t="s">
        <v>15</v>
      </c>
      <c r="Y2" s="616"/>
      <c r="Z2" s="616"/>
      <c r="AA2" s="617"/>
      <c r="AB2" s="610" t="s">
        <v>368</v>
      </c>
      <c r="AC2" s="611"/>
      <c r="AD2" s="611"/>
      <c r="AE2" s="611"/>
      <c r="AF2" s="611"/>
      <c r="AG2" s="612"/>
      <c r="AH2" s="609" t="s">
        <v>16</v>
      </c>
      <c r="AI2" s="616"/>
      <c r="AJ2" s="616"/>
      <c r="AK2" s="617"/>
      <c r="AL2" s="610" t="s">
        <v>368</v>
      </c>
      <c r="AM2" s="611"/>
      <c r="AN2" s="611"/>
      <c r="AO2" s="611"/>
      <c r="AP2" s="611"/>
      <c r="AQ2" s="612"/>
      <c r="AR2" s="609" t="s">
        <v>17</v>
      </c>
      <c r="AS2" s="616"/>
      <c r="AT2" s="616"/>
      <c r="AU2" s="617"/>
      <c r="AV2" s="610" t="s">
        <v>368</v>
      </c>
      <c r="AW2" s="611"/>
      <c r="AX2" s="611"/>
      <c r="AY2" s="611"/>
      <c r="AZ2" s="611"/>
      <c r="BA2" s="612"/>
      <c r="BB2" s="609" t="s">
        <v>18</v>
      </c>
      <c r="BC2" s="616"/>
      <c r="BD2" s="616"/>
      <c r="BE2" s="617"/>
      <c r="BF2" s="610" t="s">
        <v>368</v>
      </c>
      <c r="BG2" s="611"/>
      <c r="BH2" s="611"/>
      <c r="BI2" s="611"/>
      <c r="BJ2" s="611"/>
      <c r="BK2" s="612"/>
      <c r="BL2" s="609" t="s">
        <v>19</v>
      </c>
      <c r="BM2" s="616"/>
      <c r="BN2" s="616"/>
      <c r="BO2" s="617"/>
      <c r="BP2" s="610" t="s">
        <v>368</v>
      </c>
      <c r="BQ2" s="611"/>
      <c r="BR2" s="611"/>
      <c r="BS2" s="611"/>
      <c r="BT2" s="611"/>
      <c r="BU2" s="612"/>
      <c r="BV2" s="609" t="s">
        <v>20</v>
      </c>
      <c r="BW2" s="616"/>
      <c r="BX2" s="616"/>
      <c r="BY2" s="617"/>
      <c r="BZ2" s="610" t="s">
        <v>368</v>
      </c>
      <c r="CA2" s="611"/>
      <c r="CB2" s="611"/>
      <c r="CC2" s="611"/>
      <c r="CD2" s="611"/>
      <c r="CE2" s="612"/>
    </row>
    <row r="3" spans="1:83" ht="26.25">
      <c r="A3" s="596"/>
      <c r="B3" s="596"/>
      <c r="C3" s="596"/>
      <c r="D3" s="596"/>
      <c r="E3" s="596"/>
      <c r="F3" s="596"/>
      <c r="G3" s="596"/>
      <c r="H3" s="246"/>
      <c r="I3" s="596"/>
      <c r="J3" s="596"/>
      <c r="K3" s="603" t="s">
        <v>21</v>
      </c>
      <c r="L3" s="616"/>
      <c r="M3" s="617"/>
      <c r="N3" s="609"/>
      <c r="O3" s="616"/>
      <c r="P3" s="616"/>
      <c r="Q3" s="617"/>
      <c r="R3" s="613"/>
      <c r="S3" s="614"/>
      <c r="T3" s="614"/>
      <c r="U3" s="614"/>
      <c r="V3" s="614"/>
      <c r="W3" s="615"/>
      <c r="X3" s="609"/>
      <c r="Y3" s="616"/>
      <c r="Z3" s="616"/>
      <c r="AA3" s="617"/>
      <c r="AB3" s="613"/>
      <c r="AC3" s="614"/>
      <c r="AD3" s="614"/>
      <c r="AE3" s="614"/>
      <c r="AF3" s="614"/>
      <c r="AG3" s="615"/>
      <c r="AH3" s="609"/>
      <c r="AI3" s="616"/>
      <c r="AJ3" s="616"/>
      <c r="AK3" s="617"/>
      <c r="AL3" s="613"/>
      <c r="AM3" s="614"/>
      <c r="AN3" s="614"/>
      <c r="AO3" s="614"/>
      <c r="AP3" s="614"/>
      <c r="AQ3" s="615"/>
      <c r="AR3" s="609"/>
      <c r="AS3" s="616"/>
      <c r="AT3" s="616"/>
      <c r="AU3" s="617"/>
      <c r="AV3" s="613"/>
      <c r="AW3" s="614"/>
      <c r="AX3" s="614"/>
      <c r="AY3" s="614"/>
      <c r="AZ3" s="614"/>
      <c r="BA3" s="615"/>
      <c r="BB3" s="609"/>
      <c r="BC3" s="616"/>
      <c r="BD3" s="616"/>
      <c r="BE3" s="617"/>
      <c r="BF3" s="613"/>
      <c r="BG3" s="614"/>
      <c r="BH3" s="614"/>
      <c r="BI3" s="614"/>
      <c r="BJ3" s="614"/>
      <c r="BK3" s="615"/>
      <c r="BL3" s="609"/>
      <c r="BM3" s="616"/>
      <c r="BN3" s="616"/>
      <c r="BO3" s="617"/>
      <c r="BP3" s="613"/>
      <c r="BQ3" s="614"/>
      <c r="BR3" s="614"/>
      <c r="BS3" s="614"/>
      <c r="BT3" s="614"/>
      <c r="BU3" s="615"/>
      <c r="BV3" s="609"/>
      <c r="BW3" s="616"/>
      <c r="BX3" s="616"/>
      <c r="BY3" s="617"/>
      <c r="BZ3" s="613"/>
      <c r="CA3" s="614"/>
      <c r="CB3" s="614"/>
      <c r="CC3" s="614"/>
      <c r="CD3" s="614"/>
      <c r="CE3" s="615"/>
    </row>
    <row r="4" spans="1:83" ht="56.25" customHeight="1">
      <c r="A4" s="597"/>
      <c r="B4" s="597"/>
      <c r="C4" s="597"/>
      <c r="D4" s="597"/>
      <c r="E4" s="597"/>
      <c r="F4" s="597"/>
      <c r="G4" s="597"/>
      <c r="H4" s="247"/>
      <c r="I4" s="597"/>
      <c r="J4" s="5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3"/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4"/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0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3"/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4"/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0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301">
        <v>1112036</v>
      </c>
      <c r="G92" s="302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301">
        <v>1112038</v>
      </c>
      <c r="G94" s="302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3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4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0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338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0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3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4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0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338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0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338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0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338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0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338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3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4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0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338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0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0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0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0"/>
      <c r="BX322" s="173">
        <v>0</v>
      </c>
      <c r="BY322" s="210">
        <f t="shared" si="12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0"/>
      <c r="BX323" s="173">
        <v>0</v>
      </c>
      <c r="BY323" s="210">
        <f t="shared" si="12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0"/>
      <c r="BX324" s="173">
        <v>0</v>
      </c>
      <c r="BY324" s="210">
        <f t="shared" si="12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0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0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0"/>
      <c r="BX336" s="173">
        <v>0</v>
      </c>
      <c r="BY336" s="210">
        <f t="shared" ref="BY336:BY36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62" si="15">BW336-CA336</f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11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11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11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>
      <c r="A344" s="167">
        <v>343</v>
      </c>
      <c r="B344" s="168"/>
      <c r="C344" s="168"/>
      <c r="D344" s="196"/>
      <c r="E344" s="182"/>
      <c r="F344" s="355">
        <v>1001001087</v>
      </c>
      <c r="G344" s="356" t="s">
        <v>377</v>
      </c>
      <c r="H344" s="357" t="s">
        <v>378</v>
      </c>
      <c r="I344" s="357"/>
      <c r="J344" s="358"/>
      <c r="K344" s="359">
        <v>0</v>
      </c>
      <c r="L344" s="360">
        <f t="shared" si="11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>
      <c r="A345" s="167">
        <v>344</v>
      </c>
      <c r="B345" s="168"/>
      <c r="C345" s="168"/>
      <c r="D345" s="196"/>
      <c r="E345" s="182"/>
      <c r="F345" s="355">
        <v>1001001088</v>
      </c>
      <c r="G345" s="356" t="s">
        <v>379</v>
      </c>
      <c r="H345" s="357" t="s">
        <v>378</v>
      </c>
      <c r="I345" s="357"/>
      <c r="J345" s="358"/>
      <c r="K345" s="359">
        <v>0</v>
      </c>
      <c r="L345" s="360">
        <f t="shared" si="11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>
      <c r="A346" s="167">
        <v>345</v>
      </c>
      <c r="B346" s="168"/>
      <c r="C346" s="168"/>
      <c r="D346" s="196"/>
      <c r="E346" s="182"/>
      <c r="F346" s="355">
        <v>1001001089</v>
      </c>
      <c r="G346" s="356" t="s">
        <v>380</v>
      </c>
      <c r="H346" s="357" t="s">
        <v>378</v>
      </c>
      <c r="I346" s="357"/>
      <c r="J346" s="358"/>
      <c r="K346" s="359">
        <v>0</v>
      </c>
      <c r="L346" s="360">
        <f t="shared" si="11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>
      <c r="A347" s="167">
        <v>346</v>
      </c>
      <c r="B347" s="168"/>
      <c r="C347" s="168"/>
      <c r="D347" s="196"/>
      <c r="E347" s="182"/>
      <c r="F347" s="355">
        <v>1001001110</v>
      </c>
      <c r="G347" s="356" t="s">
        <v>381</v>
      </c>
      <c r="H347" s="357" t="s">
        <v>378</v>
      </c>
      <c r="I347" s="357"/>
      <c r="J347" s="358"/>
      <c r="K347" s="359">
        <v>0</v>
      </c>
      <c r="L347" s="361">
        <f t="shared" si="11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>
      <c r="A348" s="167">
        <v>347</v>
      </c>
      <c r="B348" s="168"/>
      <c r="C348" s="168"/>
      <c r="D348" s="196"/>
      <c r="E348" s="182"/>
      <c r="F348" s="355">
        <v>1001001111</v>
      </c>
      <c r="G348" s="356" t="s">
        <v>382</v>
      </c>
      <c r="H348" s="357" t="s">
        <v>378</v>
      </c>
      <c r="I348" s="357"/>
      <c r="J348" s="358"/>
      <c r="K348" s="359">
        <v>0</v>
      </c>
      <c r="L348" s="361">
        <f t="shared" si="11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>
      <c r="A349" s="167">
        <v>348</v>
      </c>
      <c r="B349" s="168"/>
      <c r="C349" s="168"/>
      <c r="D349" s="196"/>
      <c r="E349" s="182"/>
      <c r="F349" s="355">
        <v>1001001112</v>
      </c>
      <c r="G349" s="356" t="s">
        <v>383</v>
      </c>
      <c r="H349" s="357" t="s">
        <v>378</v>
      </c>
      <c r="I349" s="357"/>
      <c r="J349" s="358"/>
      <c r="K349" s="359">
        <v>0</v>
      </c>
      <c r="L349" s="361">
        <f t="shared" si="11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>
      <c r="A350" s="294">
        <v>349</v>
      </c>
      <c r="B350" s="187"/>
      <c r="C350" s="187"/>
      <c r="D350" s="286"/>
      <c r="E350" s="253"/>
      <c r="F350" s="399">
        <v>1001001113</v>
      </c>
      <c r="G350" s="400" t="s">
        <v>384</v>
      </c>
      <c r="H350" s="401" t="s">
        <v>378</v>
      </c>
      <c r="I350" s="401"/>
      <c r="J350" s="402"/>
      <c r="K350" s="403">
        <v>0</v>
      </c>
      <c r="L350" s="404">
        <f t="shared" si="11"/>
        <v>0</v>
      </c>
      <c r="M350" s="250">
        <v>0</v>
      </c>
      <c r="N350" s="231"/>
      <c r="O350" s="288"/>
      <c r="P350" s="231"/>
      <c r="Q350" s="405"/>
      <c r="R350" s="231"/>
      <c r="S350" s="231"/>
      <c r="T350" s="231"/>
      <c r="U350" s="231"/>
      <c r="V350" s="230"/>
      <c r="W350" s="231"/>
      <c r="X350" s="231"/>
      <c r="Y350" s="258"/>
      <c r="Z350" s="231"/>
      <c r="AA350" s="405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05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05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05"/>
      <c r="BF350" s="231"/>
      <c r="BG350" s="231"/>
      <c r="BH350" s="231"/>
      <c r="BI350" s="231"/>
      <c r="BJ350" s="230"/>
      <c r="BK350" s="231"/>
      <c r="BL350" s="231"/>
      <c r="BM350" s="397"/>
      <c r="BN350" s="231"/>
      <c r="BO350" s="405"/>
      <c r="BP350" s="231"/>
      <c r="BQ350" s="231"/>
      <c r="BR350" s="231"/>
      <c r="BS350" s="231"/>
      <c r="BT350" s="230"/>
      <c r="BU350" s="231"/>
      <c r="BV350" s="231"/>
      <c r="BW350" s="406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>
      <c r="A351" s="297">
        <v>350</v>
      </c>
      <c r="B351" s="298"/>
      <c r="C351" s="298"/>
      <c r="D351" s="354"/>
      <c r="E351" s="299"/>
      <c r="F351" s="419">
        <v>1001001114</v>
      </c>
      <c r="G351" s="420" t="s">
        <v>385</v>
      </c>
      <c r="H351" s="419" t="s">
        <v>378</v>
      </c>
      <c r="I351" s="419"/>
      <c r="J351" s="421"/>
      <c r="K351" s="422">
        <v>0</v>
      </c>
      <c r="L351" s="423">
        <f t="shared" si="11"/>
        <v>0</v>
      </c>
      <c r="M351" s="313">
        <v>0</v>
      </c>
      <c r="N351" s="314"/>
      <c r="O351" s="411"/>
      <c r="P351" s="314"/>
      <c r="Q351" s="315"/>
      <c r="R351" s="314"/>
      <c r="S351" s="314"/>
      <c r="T351" s="314"/>
      <c r="U351" s="314"/>
      <c r="V351" s="312"/>
      <c r="W351" s="314"/>
      <c r="X351" s="314"/>
      <c r="Y351" s="412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3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4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15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4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16"/>
      <c r="BX351" s="417">
        <v>0</v>
      </c>
      <c r="BY351" s="405">
        <f t="shared" si="14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15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7">
        <v>1113219</v>
      </c>
      <c r="G352" s="378" t="s">
        <v>413</v>
      </c>
      <c r="H352" s="425" t="s">
        <v>42</v>
      </c>
      <c r="I352" s="298"/>
      <c r="J352" s="312"/>
      <c r="K352" s="313">
        <v>0</v>
      </c>
      <c r="L352" s="159">
        <f t="shared" ref="L352:L362" si="16">SUM(O352,Y352,AI352,AS352,BC352,BM352,BW352)</f>
        <v>0</v>
      </c>
      <c r="M352" s="313">
        <v>0</v>
      </c>
      <c r="N352" s="314"/>
      <c r="O352" s="362"/>
      <c r="P352" s="314"/>
      <c r="Q352" s="315"/>
      <c r="R352" s="314"/>
      <c r="S352" s="314"/>
      <c r="T352" s="314"/>
      <c r="U352" s="314"/>
      <c r="V352" s="312"/>
      <c r="W352" s="314"/>
      <c r="X352" s="314"/>
      <c r="Y352" s="364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3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5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26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424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367"/>
      <c r="BX352" s="418">
        <v>0</v>
      </c>
      <c r="BY352" s="407">
        <f t="shared" si="14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15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4">
        <v>1113220</v>
      </c>
      <c r="G353" s="435" t="s">
        <v>414</v>
      </c>
      <c r="H353" s="178" t="s">
        <v>42</v>
      </c>
      <c r="I353" s="168"/>
      <c r="J353" s="158"/>
      <c r="K353" s="267">
        <v>0</v>
      </c>
      <c r="L353" s="159">
        <f t="shared" si="16"/>
        <v>0</v>
      </c>
      <c r="M353" s="267">
        <v>0</v>
      </c>
      <c r="N353" s="268"/>
      <c r="O353" s="384"/>
      <c r="P353" s="268"/>
      <c r="Q353" s="407"/>
      <c r="R353" s="268"/>
      <c r="S353" s="268"/>
      <c r="T353" s="268"/>
      <c r="U353" s="268"/>
      <c r="V353" s="158"/>
      <c r="W353" s="268"/>
      <c r="X353" s="268"/>
      <c r="Y353" s="385"/>
      <c r="Z353" s="268"/>
      <c r="AA353" s="407"/>
      <c r="AB353" s="268"/>
      <c r="AC353" s="268"/>
      <c r="AD353" s="268"/>
      <c r="AE353" s="268"/>
      <c r="AF353" s="158"/>
      <c r="AG353" s="268"/>
      <c r="AH353" s="268"/>
      <c r="AI353" s="386"/>
      <c r="AJ353" s="268"/>
      <c r="AK353" s="407"/>
      <c r="AL353" s="268"/>
      <c r="AM353" s="268"/>
      <c r="AN353" s="268"/>
      <c r="AO353" s="268"/>
      <c r="AP353" s="158"/>
      <c r="AQ353" s="268"/>
      <c r="AR353" s="268"/>
      <c r="AS353" s="408"/>
      <c r="AT353" s="268"/>
      <c r="AU353" s="407"/>
      <c r="AV353" s="268"/>
      <c r="AW353" s="268"/>
      <c r="AX353" s="268"/>
      <c r="AY353" s="268"/>
      <c r="AZ353" s="158"/>
      <c r="BA353" s="268"/>
      <c r="BB353" s="268"/>
      <c r="BC353" s="409"/>
      <c r="BD353" s="268"/>
      <c r="BE353" s="407"/>
      <c r="BF353" s="268"/>
      <c r="BG353" s="268"/>
      <c r="BH353" s="268"/>
      <c r="BI353" s="268"/>
      <c r="BJ353" s="158"/>
      <c r="BK353" s="268"/>
      <c r="BL353" s="268"/>
      <c r="BM353" s="464"/>
      <c r="BN353" s="268"/>
      <c r="BO353" s="407"/>
      <c r="BP353" s="268"/>
      <c r="BQ353" s="268"/>
      <c r="BR353" s="268"/>
      <c r="BS353" s="268"/>
      <c r="BT353" s="158"/>
      <c r="BU353" s="268"/>
      <c r="BV353" s="268"/>
      <c r="BW353" s="466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16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0"/>
      <c r="BX354" s="173">
        <v>0</v>
      </c>
      <c r="BY354" s="210">
        <f t="shared" si="1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5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si="16"/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380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5">
        <v>1113222</v>
      </c>
      <c r="G356" s="376" t="s">
        <v>426</v>
      </c>
      <c r="H356" s="178" t="s">
        <v>42</v>
      </c>
      <c r="I356" s="168"/>
      <c r="J356" s="158"/>
      <c r="K356" s="172"/>
      <c r="L356" s="159">
        <f t="shared" si="16"/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380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7">
        <v>1113223</v>
      </c>
      <c r="G357" s="378" t="s">
        <v>428</v>
      </c>
      <c r="H357" s="178" t="s">
        <v>42</v>
      </c>
      <c r="I357" s="168"/>
      <c r="J357" s="158"/>
      <c r="K357" s="172"/>
      <c r="L357" s="159">
        <f t="shared" si="16"/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0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7">
        <v>1113224</v>
      </c>
      <c r="G358" s="378" t="s">
        <v>430</v>
      </c>
      <c r="H358" s="178" t="s">
        <v>42</v>
      </c>
      <c r="I358" s="168"/>
      <c r="J358" s="158"/>
      <c r="K358" s="172"/>
      <c r="L358" s="159">
        <f t="shared" si="16"/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0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7">
        <v>1113225</v>
      </c>
      <c r="G359" s="378" t="s">
        <v>431</v>
      </c>
      <c r="H359" s="178" t="s">
        <v>42</v>
      </c>
      <c r="I359" s="168"/>
      <c r="J359" s="158"/>
      <c r="K359" s="172"/>
      <c r="L359" s="159">
        <f t="shared" si="16"/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0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363</v>
      </c>
      <c r="B360" s="197"/>
      <c r="C360" s="298"/>
      <c r="D360" s="298"/>
      <c r="E360" s="299"/>
      <c r="F360" s="377">
        <v>1113226</v>
      </c>
      <c r="G360" s="378" t="s">
        <v>442</v>
      </c>
      <c r="H360" s="178" t="s">
        <v>42</v>
      </c>
      <c r="I360" s="168"/>
      <c r="J360" s="158"/>
      <c r="K360" s="172"/>
      <c r="L360" s="159">
        <f t="shared" si="16"/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0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364</v>
      </c>
      <c r="B361" s="197"/>
      <c r="C361" s="298"/>
      <c r="D361" s="298"/>
      <c r="E361" s="299"/>
      <c r="F361" s="377">
        <v>1113227</v>
      </c>
      <c r="G361" s="378" t="s">
        <v>446</v>
      </c>
      <c r="H361" s="178" t="s">
        <v>42</v>
      </c>
      <c r="I361" s="168"/>
      <c r="J361" s="158"/>
      <c r="K361" s="172"/>
      <c r="L361" s="159">
        <f t="shared" si="16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0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365</v>
      </c>
      <c r="B362" s="197"/>
      <c r="C362" s="298"/>
      <c r="D362" s="298"/>
      <c r="E362" s="299"/>
      <c r="F362" s="419">
        <v>1113228</v>
      </c>
      <c r="G362" s="378" t="s">
        <v>444</v>
      </c>
      <c r="H362" s="178" t="s">
        <v>42</v>
      </c>
      <c r="I362" s="168"/>
      <c r="J362" s="158"/>
      <c r="K362" s="172">
        <v>0</v>
      </c>
      <c r="L362" s="159">
        <f t="shared" si="16"/>
        <v>0</v>
      </c>
      <c r="M362" s="172">
        <v>0</v>
      </c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0"/>
      <c r="BX362" s="173">
        <v>0</v>
      </c>
      <c r="BY362" s="210">
        <f t="shared" si="14"/>
        <v>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5"/>
        <v>0</v>
      </c>
      <c r="CE362" s="173"/>
    </row>
    <row r="363" spans="1:83" ht="29.25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6"/>
      <c r="O363" s="244" t="s">
        <v>386</v>
      </c>
      <c r="Q363" s="243">
        <v>316</v>
      </c>
      <c r="R363" s="242" t="s">
        <v>387</v>
      </c>
      <c r="S363" s="243"/>
      <c r="T363" s="244"/>
      <c r="U363" s="244"/>
      <c r="V363" s="244"/>
      <c r="W363" s="236"/>
      <c r="X363" s="236"/>
      <c r="Y363" s="291"/>
      <c r="Z363" s="245"/>
      <c r="AA363" s="243">
        <v>316</v>
      </c>
      <c r="AB363" s="242" t="s">
        <v>387</v>
      </c>
      <c r="AC363" s="243"/>
      <c r="AD363" s="244"/>
      <c r="AE363" s="244"/>
      <c r="AF363" s="244"/>
      <c r="AG363" s="236"/>
      <c r="AH363" s="236"/>
      <c r="AI363" s="291"/>
      <c r="AJ363" s="245"/>
      <c r="AK363" s="243">
        <v>316</v>
      </c>
      <c r="AL363" s="242" t="s">
        <v>387</v>
      </c>
      <c r="AM363" s="243"/>
      <c r="AN363" s="244"/>
      <c r="AO363" s="244"/>
      <c r="AP363" s="244"/>
      <c r="AQ363" s="236"/>
      <c r="AR363" s="236"/>
      <c r="AS363" s="291"/>
      <c r="AT363" s="245"/>
      <c r="AU363" s="243">
        <v>316</v>
      </c>
      <c r="AV363" s="242" t="s">
        <v>387</v>
      </c>
      <c r="AW363" s="243"/>
      <c r="AX363" s="244"/>
      <c r="AY363" s="244"/>
      <c r="AZ363" s="244"/>
      <c r="BA363" s="236"/>
      <c r="BB363" s="236"/>
      <c r="BC363" s="291"/>
      <c r="BD363" s="245"/>
      <c r="BE363" s="243">
        <v>316</v>
      </c>
      <c r="BF363" s="242" t="s">
        <v>387</v>
      </c>
      <c r="BG363" s="243"/>
      <c r="BH363" s="244"/>
      <c r="BI363" s="244"/>
      <c r="BJ363" s="244"/>
      <c r="BK363" s="236"/>
      <c r="BL363" s="236"/>
      <c r="BM363" s="291"/>
      <c r="BN363" s="245"/>
      <c r="BO363" s="243">
        <v>316</v>
      </c>
      <c r="BP363" s="242" t="s">
        <v>387</v>
      </c>
      <c r="BQ363" s="243"/>
      <c r="BR363" s="244"/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388</v>
      </c>
      <c r="P364" s="245"/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390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7"/>
      <c r="O366" s="242" t="s">
        <v>391</v>
      </c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392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393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</sheetData>
  <autoFilter ref="H1:H368" xr:uid="{00000000-0001-0000-0700-000000000000}"/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E372"/>
  <sheetViews>
    <sheetView zoomScale="90" zoomScaleNormal="90" workbookViewId="0">
      <selection activeCell="CI6" sqref="CI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595" t="s">
        <v>0</v>
      </c>
      <c r="B1" s="598" t="s">
        <v>1</v>
      </c>
      <c r="C1" s="598" t="s">
        <v>2</v>
      </c>
      <c r="D1" s="598" t="s">
        <v>3</v>
      </c>
      <c r="E1" s="598" t="s">
        <v>4</v>
      </c>
      <c r="F1" s="599" t="s">
        <v>5</v>
      </c>
      <c r="G1" s="600" t="s">
        <v>6</v>
      </c>
      <c r="H1" s="155" t="s">
        <v>7</v>
      </c>
      <c r="I1" s="601" t="s">
        <v>8</v>
      </c>
      <c r="J1" s="617"/>
      <c r="K1" s="603"/>
      <c r="L1" s="616"/>
      <c r="M1" s="617"/>
      <c r="N1" s="623" t="s">
        <v>464</v>
      </c>
      <c r="O1" s="616"/>
      <c r="P1" s="616"/>
      <c r="Q1" s="616"/>
      <c r="R1" s="616"/>
      <c r="S1" s="616"/>
      <c r="T1" s="616"/>
      <c r="U1" s="616"/>
      <c r="V1" s="616"/>
      <c r="W1" s="616"/>
      <c r="X1" s="616"/>
      <c r="Y1" s="616"/>
      <c r="Z1" s="616"/>
      <c r="AA1" s="616"/>
      <c r="AB1" s="616"/>
      <c r="AC1" s="616"/>
      <c r="AD1" s="616"/>
      <c r="AE1" s="616"/>
      <c r="AF1" s="616"/>
      <c r="AG1" s="616"/>
      <c r="AH1" s="616"/>
      <c r="AI1" s="616"/>
      <c r="AJ1" s="616"/>
      <c r="AK1" s="616"/>
      <c r="AL1" s="616"/>
      <c r="AM1" s="616"/>
      <c r="AN1" s="616"/>
      <c r="AO1" s="616"/>
      <c r="AP1" s="616"/>
      <c r="AQ1" s="616"/>
      <c r="AR1" s="616"/>
      <c r="AS1" s="616"/>
      <c r="AT1" s="616"/>
      <c r="AU1" s="616"/>
      <c r="AV1" s="616"/>
      <c r="AW1" s="616"/>
      <c r="AX1" s="616"/>
      <c r="AY1" s="616"/>
      <c r="AZ1" s="616"/>
      <c r="BA1" s="616"/>
      <c r="BB1" s="616"/>
      <c r="BC1" s="616"/>
      <c r="BD1" s="616"/>
      <c r="BE1" s="616"/>
      <c r="BF1" s="616"/>
      <c r="BG1" s="616"/>
      <c r="BH1" s="616"/>
      <c r="BI1" s="616"/>
      <c r="BJ1" s="616"/>
      <c r="BK1" s="616"/>
      <c r="BL1" s="616"/>
      <c r="BM1" s="616"/>
      <c r="BN1" s="616"/>
      <c r="BO1" s="616"/>
      <c r="BP1" s="616"/>
      <c r="BQ1" s="616"/>
      <c r="BR1" s="616"/>
      <c r="BS1" s="616"/>
      <c r="BT1" s="616"/>
      <c r="BU1" s="616"/>
      <c r="BV1" s="616"/>
      <c r="BW1" s="616"/>
      <c r="BX1" s="616"/>
      <c r="BY1" s="616"/>
      <c r="BZ1" s="616"/>
      <c r="CA1" s="616"/>
      <c r="CB1" s="616"/>
      <c r="CC1" s="616"/>
      <c r="CD1" s="616"/>
      <c r="CE1" s="617"/>
    </row>
    <row r="2" spans="1:83" ht="26.25">
      <c r="A2" s="596"/>
      <c r="B2" s="596"/>
      <c r="C2" s="596"/>
      <c r="D2" s="596"/>
      <c r="E2" s="596"/>
      <c r="F2" s="596"/>
      <c r="G2" s="596"/>
      <c r="H2" s="246"/>
      <c r="I2" s="624" t="s">
        <v>11</v>
      </c>
      <c r="J2" s="624" t="s">
        <v>12</v>
      </c>
      <c r="K2" s="603" t="s">
        <v>13</v>
      </c>
      <c r="L2" s="616"/>
      <c r="M2" s="617"/>
      <c r="N2" s="609" t="s">
        <v>14</v>
      </c>
      <c r="O2" s="616"/>
      <c r="P2" s="616"/>
      <c r="Q2" s="617"/>
      <c r="R2" s="610" t="s">
        <v>368</v>
      </c>
      <c r="S2" s="611"/>
      <c r="T2" s="611"/>
      <c r="U2" s="611"/>
      <c r="V2" s="611"/>
      <c r="W2" s="612"/>
      <c r="X2" s="609" t="s">
        <v>15</v>
      </c>
      <c r="Y2" s="616"/>
      <c r="Z2" s="616"/>
      <c r="AA2" s="617"/>
      <c r="AB2" s="610" t="s">
        <v>368</v>
      </c>
      <c r="AC2" s="611"/>
      <c r="AD2" s="611"/>
      <c r="AE2" s="611"/>
      <c r="AF2" s="611"/>
      <c r="AG2" s="612"/>
      <c r="AH2" s="609" t="s">
        <v>16</v>
      </c>
      <c r="AI2" s="616"/>
      <c r="AJ2" s="616"/>
      <c r="AK2" s="617"/>
      <c r="AL2" s="610" t="s">
        <v>368</v>
      </c>
      <c r="AM2" s="611"/>
      <c r="AN2" s="611"/>
      <c r="AO2" s="611"/>
      <c r="AP2" s="611"/>
      <c r="AQ2" s="612"/>
      <c r="AR2" s="609" t="s">
        <v>17</v>
      </c>
      <c r="AS2" s="616"/>
      <c r="AT2" s="616"/>
      <c r="AU2" s="617"/>
      <c r="AV2" s="610" t="s">
        <v>368</v>
      </c>
      <c r="AW2" s="611"/>
      <c r="AX2" s="611"/>
      <c r="AY2" s="611"/>
      <c r="AZ2" s="611"/>
      <c r="BA2" s="612"/>
      <c r="BB2" s="609" t="s">
        <v>18</v>
      </c>
      <c r="BC2" s="616"/>
      <c r="BD2" s="616"/>
      <c r="BE2" s="617"/>
      <c r="BF2" s="610" t="s">
        <v>368</v>
      </c>
      <c r="BG2" s="611"/>
      <c r="BH2" s="611"/>
      <c r="BI2" s="611"/>
      <c r="BJ2" s="611"/>
      <c r="BK2" s="612"/>
      <c r="BL2" s="609" t="s">
        <v>19</v>
      </c>
      <c r="BM2" s="616"/>
      <c r="BN2" s="616"/>
      <c r="BO2" s="617"/>
      <c r="BP2" s="610" t="s">
        <v>368</v>
      </c>
      <c r="BQ2" s="611"/>
      <c r="BR2" s="611"/>
      <c r="BS2" s="611"/>
      <c r="BT2" s="611"/>
      <c r="BU2" s="612"/>
      <c r="BV2" s="609" t="s">
        <v>20</v>
      </c>
      <c r="BW2" s="616"/>
      <c r="BX2" s="616"/>
      <c r="BY2" s="617"/>
      <c r="BZ2" s="610" t="s">
        <v>368</v>
      </c>
      <c r="CA2" s="611"/>
      <c r="CB2" s="611"/>
      <c r="CC2" s="611"/>
      <c r="CD2" s="611"/>
      <c r="CE2" s="612"/>
    </row>
    <row r="3" spans="1:83" ht="26.25">
      <c r="A3" s="596"/>
      <c r="B3" s="596"/>
      <c r="C3" s="596"/>
      <c r="D3" s="596"/>
      <c r="E3" s="596"/>
      <c r="F3" s="596"/>
      <c r="G3" s="596"/>
      <c r="H3" s="246"/>
      <c r="I3" s="596"/>
      <c r="J3" s="596"/>
      <c r="K3" s="603" t="s">
        <v>21</v>
      </c>
      <c r="L3" s="616"/>
      <c r="M3" s="617"/>
      <c r="N3" s="609"/>
      <c r="O3" s="616"/>
      <c r="P3" s="616"/>
      <c r="Q3" s="617"/>
      <c r="R3" s="613"/>
      <c r="S3" s="614"/>
      <c r="T3" s="614"/>
      <c r="U3" s="614"/>
      <c r="V3" s="614"/>
      <c r="W3" s="615"/>
      <c r="X3" s="609"/>
      <c r="Y3" s="616"/>
      <c r="Z3" s="616"/>
      <c r="AA3" s="617"/>
      <c r="AB3" s="613"/>
      <c r="AC3" s="614"/>
      <c r="AD3" s="614"/>
      <c r="AE3" s="614"/>
      <c r="AF3" s="614"/>
      <c r="AG3" s="615"/>
      <c r="AH3" s="609"/>
      <c r="AI3" s="616"/>
      <c r="AJ3" s="616"/>
      <c r="AK3" s="617"/>
      <c r="AL3" s="613"/>
      <c r="AM3" s="614"/>
      <c r="AN3" s="614"/>
      <c r="AO3" s="614"/>
      <c r="AP3" s="614"/>
      <c r="AQ3" s="615"/>
      <c r="AR3" s="609"/>
      <c r="AS3" s="616"/>
      <c r="AT3" s="616"/>
      <c r="AU3" s="617"/>
      <c r="AV3" s="613"/>
      <c r="AW3" s="614"/>
      <c r="AX3" s="614"/>
      <c r="AY3" s="614"/>
      <c r="AZ3" s="614"/>
      <c r="BA3" s="615"/>
      <c r="BB3" s="609"/>
      <c r="BC3" s="616"/>
      <c r="BD3" s="616"/>
      <c r="BE3" s="617"/>
      <c r="BF3" s="613"/>
      <c r="BG3" s="614"/>
      <c r="BH3" s="614"/>
      <c r="BI3" s="614"/>
      <c r="BJ3" s="614"/>
      <c r="BK3" s="615"/>
      <c r="BL3" s="609"/>
      <c r="BM3" s="616"/>
      <c r="BN3" s="616"/>
      <c r="BO3" s="617"/>
      <c r="BP3" s="613"/>
      <c r="BQ3" s="614"/>
      <c r="BR3" s="614"/>
      <c r="BS3" s="614"/>
      <c r="BT3" s="614"/>
      <c r="BU3" s="615"/>
      <c r="BV3" s="609"/>
      <c r="BW3" s="616"/>
      <c r="BX3" s="616"/>
      <c r="BY3" s="617"/>
      <c r="BZ3" s="613"/>
      <c r="CA3" s="614"/>
      <c r="CB3" s="614"/>
      <c r="CC3" s="614"/>
      <c r="CD3" s="614"/>
      <c r="CE3" s="615"/>
    </row>
    <row r="4" spans="1:83" ht="56.25" customHeight="1">
      <c r="A4" s="597"/>
      <c r="B4" s="597"/>
      <c r="C4" s="597"/>
      <c r="D4" s="597"/>
      <c r="E4" s="597"/>
      <c r="F4" s="597"/>
      <c r="G4" s="597"/>
      <c r="H4" s="247"/>
      <c r="I4" s="597"/>
      <c r="J4" s="597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>
      <c r="A353" s="167">
        <v>352</v>
      </c>
      <c r="B353" s="168"/>
      <c r="C353" s="168"/>
      <c r="D353" s="196"/>
      <c r="E353" s="182"/>
      <c r="F353" s="198"/>
      <c r="G353" s="287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>
      <c r="A354" s="167">
        <v>353</v>
      </c>
      <c r="B354" s="168"/>
      <c r="C354" s="168"/>
      <c r="D354" s="196"/>
      <c r="E354" s="182"/>
      <c r="F354" s="354"/>
      <c r="G354" s="334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>
      <c r="A355" s="167">
        <v>354</v>
      </c>
      <c r="B355" s="187"/>
      <c r="C355" s="187"/>
      <c r="D355" s="286"/>
      <c r="E355" s="253"/>
      <c r="F355" s="354"/>
      <c r="G355" s="334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6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6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593"/>
      <c r="F356" s="377">
        <v>1113219</v>
      </c>
      <c r="G356" s="378" t="s">
        <v>413</v>
      </c>
      <c r="H356" s="263" t="s">
        <v>42</v>
      </c>
      <c r="I356" s="190"/>
      <c r="J356" s="232"/>
      <c r="K356" s="172">
        <v>0</v>
      </c>
      <c r="L356" s="159">
        <f t="shared" ref="L356:L361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4">
        <v>1113220</v>
      </c>
      <c r="G357" s="435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5">
        <v>1113218</v>
      </c>
      <c r="G358" s="376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7">
        <v>1113221</v>
      </c>
      <c r="G359" s="378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5">
        <v>1113222</v>
      </c>
      <c r="G360" s="376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7">
        <v>1113223</v>
      </c>
      <c r="G361" s="378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7">
        <v>1113224</v>
      </c>
      <c r="G362" s="378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7">
        <v>1113225</v>
      </c>
      <c r="G363" s="378" t="s">
        <v>431</v>
      </c>
      <c r="H363" s="178" t="s">
        <v>42</v>
      </c>
      <c r="I363" s="168"/>
      <c r="J363" s="158"/>
      <c r="K363" s="172"/>
      <c r="L363" s="159">
        <v>0</v>
      </c>
      <c r="M363" s="172"/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167">
        <v>363</v>
      </c>
      <c r="B364" s="197"/>
      <c r="C364" s="298"/>
      <c r="D364" s="298"/>
      <c r="E364" s="299"/>
      <c r="F364" s="377">
        <v>1113226</v>
      </c>
      <c r="G364" s="378" t="s">
        <v>442</v>
      </c>
      <c r="H364" s="178" t="s">
        <v>42</v>
      </c>
      <c r="I364" s="168"/>
      <c r="J364" s="158"/>
      <c r="K364" s="172"/>
      <c r="L364" s="159">
        <v>0</v>
      </c>
      <c r="M364" s="172"/>
      <c r="N364" s="173"/>
      <c r="O364" s="339"/>
      <c r="P364" s="173"/>
      <c r="Q364" s="210"/>
      <c r="R364" s="173"/>
      <c r="S364" s="173"/>
      <c r="T364" s="173"/>
      <c r="U364" s="173"/>
      <c r="V364" s="158"/>
      <c r="W364" s="173"/>
      <c r="X364" s="173"/>
      <c r="Y364" s="338"/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/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/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/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214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215"/>
      <c r="BX364" s="173"/>
      <c r="BY364" s="210"/>
      <c r="BZ364" s="173"/>
      <c r="CA364" s="173"/>
      <c r="CB364" s="173"/>
      <c r="CC364" s="173"/>
      <c r="CD364" s="158"/>
      <c r="CE364" s="173"/>
    </row>
    <row r="365" spans="1:83" ht="29.25">
      <c r="A365" s="167">
        <v>364</v>
      </c>
      <c r="B365" s="197"/>
      <c r="C365" s="298"/>
      <c r="D365" s="298"/>
      <c r="E365" s="299"/>
      <c r="F365" s="377">
        <v>1113227</v>
      </c>
      <c r="G365" s="378" t="s">
        <v>443</v>
      </c>
      <c r="H365" s="178" t="s">
        <v>42</v>
      </c>
      <c r="I365" s="168"/>
      <c r="J365" s="158"/>
      <c r="K365" s="172"/>
      <c r="L365" s="159">
        <v>0</v>
      </c>
      <c r="M365" s="172"/>
      <c r="N365" s="173"/>
      <c r="O365" s="339"/>
      <c r="P365" s="173"/>
      <c r="Q365" s="210"/>
      <c r="R365" s="173"/>
      <c r="S365" s="173"/>
      <c r="T365" s="173"/>
      <c r="U365" s="173"/>
      <c r="V365" s="158"/>
      <c r="W365" s="173"/>
      <c r="X365" s="173"/>
      <c r="Y365" s="338"/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40"/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41"/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310"/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214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215"/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9.25">
      <c r="A366" s="167">
        <v>365</v>
      </c>
      <c r="B366" s="197"/>
      <c r="C366" s="298"/>
      <c r="D366" s="298"/>
      <c r="E366" s="299"/>
      <c r="F366" s="377">
        <v>1113228</v>
      </c>
      <c r="G366" s="378" t="s">
        <v>444</v>
      </c>
      <c r="H366" s="178" t="s">
        <v>42</v>
      </c>
      <c r="I366" s="168"/>
      <c r="J366" s="158"/>
      <c r="K366" s="172">
        <v>0</v>
      </c>
      <c r="L366" s="159">
        <v>0</v>
      </c>
      <c r="M366" s="172">
        <v>0</v>
      </c>
      <c r="N366" s="173"/>
      <c r="O366" s="339"/>
      <c r="P366" s="173"/>
      <c r="Q366" s="210"/>
      <c r="R366" s="173"/>
      <c r="S366" s="173"/>
      <c r="T366" s="173"/>
      <c r="U366" s="173"/>
      <c r="V366" s="158"/>
      <c r="W366" s="173"/>
      <c r="X366" s="173"/>
      <c r="Y366" s="338"/>
      <c r="Z366" s="173"/>
      <c r="AA366" s="210"/>
      <c r="AB366" s="173"/>
      <c r="AC366" s="173"/>
      <c r="AD366" s="173"/>
      <c r="AE366" s="173"/>
      <c r="AF366" s="158"/>
      <c r="AG366" s="173"/>
      <c r="AH366" s="173"/>
      <c r="AI366" s="340"/>
      <c r="AJ366" s="173"/>
      <c r="AK366" s="210"/>
      <c r="AL366" s="173"/>
      <c r="AM366" s="173"/>
      <c r="AN366" s="173"/>
      <c r="AO366" s="173"/>
      <c r="AP366" s="158"/>
      <c r="AQ366" s="173"/>
      <c r="AR366" s="173"/>
      <c r="AS366" s="341"/>
      <c r="AT366" s="173"/>
      <c r="AU366" s="210"/>
      <c r="AV366" s="173"/>
      <c r="AW366" s="173"/>
      <c r="AX366" s="173"/>
      <c r="AY366" s="173"/>
      <c r="AZ366" s="158"/>
      <c r="BA366" s="173"/>
      <c r="BB366" s="173"/>
      <c r="BC366" s="310"/>
      <c r="BD366" s="173"/>
      <c r="BE366" s="210"/>
      <c r="BF366" s="173"/>
      <c r="BG366" s="173"/>
      <c r="BH366" s="173"/>
      <c r="BI366" s="173"/>
      <c r="BJ366" s="158"/>
      <c r="BK366" s="173"/>
      <c r="BL366" s="173"/>
      <c r="BM366" s="214"/>
      <c r="BN366" s="173"/>
      <c r="BO366" s="210"/>
      <c r="BP366" s="173"/>
      <c r="BQ366" s="173"/>
      <c r="BR366" s="173"/>
      <c r="BS366" s="173"/>
      <c r="BT366" s="158"/>
      <c r="BU366" s="173"/>
      <c r="BV366" s="173"/>
      <c r="BW366" s="215"/>
      <c r="BX366" s="173">
        <v>0</v>
      </c>
      <c r="BY366" s="210">
        <f t="shared" si="6"/>
        <v>0</v>
      </c>
      <c r="BZ366" s="173">
        <v>0</v>
      </c>
      <c r="CA366" s="173">
        <v>0</v>
      </c>
      <c r="CB366" s="173">
        <v>0</v>
      </c>
      <c r="CC366" s="173">
        <v>0</v>
      </c>
      <c r="CD366" s="158">
        <f t="shared" si="7"/>
        <v>0</v>
      </c>
      <c r="CE366" s="173"/>
    </row>
    <row r="367" spans="1:83" ht="29.25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386</v>
      </c>
      <c r="Q367" s="243">
        <v>316</v>
      </c>
      <c r="R367" s="242" t="s">
        <v>387</v>
      </c>
      <c r="S367" s="243"/>
      <c r="T367" s="244"/>
      <c r="U367" s="244"/>
      <c r="V367" s="244"/>
      <c r="W367" s="236"/>
      <c r="X367" s="236"/>
      <c r="Y367" s="291"/>
      <c r="Z367" s="245"/>
      <c r="AA367" s="243">
        <v>316</v>
      </c>
      <c r="AB367" s="242" t="s">
        <v>387</v>
      </c>
      <c r="AC367" s="243"/>
      <c r="AD367" s="244"/>
      <c r="AE367" s="244"/>
      <c r="AF367" s="244"/>
      <c r="AG367" s="236"/>
      <c r="AH367" s="236"/>
      <c r="AI367" s="291"/>
      <c r="AJ367" s="245"/>
      <c r="AK367" s="243">
        <v>316</v>
      </c>
      <c r="AL367" s="242" t="s">
        <v>387</v>
      </c>
      <c r="AM367" s="243"/>
      <c r="AN367" s="244"/>
      <c r="AO367" s="244"/>
      <c r="AP367" s="244"/>
      <c r="AQ367" s="236"/>
      <c r="AR367" s="236"/>
      <c r="AS367" s="291"/>
      <c r="AT367" s="245"/>
      <c r="AU367" s="243">
        <v>316</v>
      </c>
      <c r="AV367" s="242" t="s">
        <v>387</v>
      </c>
      <c r="AW367" s="243"/>
      <c r="AX367" s="244"/>
      <c r="AY367" s="244"/>
      <c r="AZ367" s="244"/>
      <c r="BA367" s="236"/>
      <c r="BB367" s="236"/>
      <c r="BC367" s="291"/>
      <c r="BD367" s="245"/>
      <c r="BE367" s="243">
        <v>316</v>
      </c>
      <c r="BF367" s="242" t="s">
        <v>387</v>
      </c>
      <c r="BG367" s="243"/>
      <c r="BH367" s="244"/>
      <c r="BI367" s="244"/>
      <c r="BJ367" s="244"/>
      <c r="BK367" s="236"/>
      <c r="BL367" s="236"/>
      <c r="BM367" s="291"/>
      <c r="BN367" s="245"/>
      <c r="BO367" s="243">
        <v>316</v>
      </c>
      <c r="BP367" s="242" t="s">
        <v>387</v>
      </c>
      <c r="BQ367" s="243"/>
      <c r="BR367" s="244"/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388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6"/>
      <c r="O369" s="242" t="s">
        <v>390</v>
      </c>
      <c r="P369" s="245"/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391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392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customHeight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7"/>
      <c r="O372" s="242" t="s">
        <v>393</v>
      </c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</sheetData>
  <autoFilter ref="A1:CE372" xr:uid="{00000000-0001-0000-09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27" t="s">
        <v>14</v>
      </c>
      <c r="B1" s="626"/>
      <c r="C1" s="626"/>
      <c r="D1" s="626"/>
      <c r="E1" s="626"/>
      <c r="F1" s="628"/>
      <c r="G1" s="116"/>
      <c r="H1" s="629" t="s">
        <v>15</v>
      </c>
      <c r="I1" s="630"/>
      <c r="J1" s="630"/>
      <c r="K1" s="630"/>
      <c r="L1" s="630"/>
      <c r="M1" s="631"/>
      <c r="N1" s="116"/>
      <c r="O1" s="629" t="s">
        <v>16</v>
      </c>
      <c r="P1" s="630"/>
      <c r="Q1" s="630"/>
      <c r="R1" s="630"/>
      <c r="S1" s="630"/>
      <c r="T1" s="630"/>
      <c r="U1" s="116"/>
      <c r="V1" s="629" t="s">
        <v>17</v>
      </c>
      <c r="W1" s="630"/>
      <c r="X1" s="630"/>
      <c r="Y1" s="630"/>
      <c r="Z1" s="630"/>
      <c r="AA1" s="630"/>
      <c r="AB1" s="116"/>
      <c r="AC1" s="629" t="s">
        <v>394</v>
      </c>
      <c r="AD1" s="630"/>
      <c r="AE1" s="630"/>
      <c r="AF1" s="630"/>
      <c r="AG1" s="630"/>
      <c r="AH1" s="630"/>
      <c r="AI1" s="116"/>
      <c r="AJ1" s="629" t="s">
        <v>19</v>
      </c>
      <c r="AK1" s="630"/>
      <c r="AL1" s="630"/>
      <c r="AM1" s="630"/>
      <c r="AN1" s="630"/>
      <c r="AO1" s="630"/>
      <c r="AP1" s="116"/>
      <c r="AQ1" s="629" t="s">
        <v>395</v>
      </c>
      <c r="AR1" s="630"/>
      <c r="AS1" s="630"/>
      <c r="AT1" s="630"/>
      <c r="AU1" s="630"/>
      <c r="AV1" s="630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32" t="s">
        <v>10</v>
      </c>
      <c r="CU1" s="633"/>
      <c r="CV1" s="633"/>
      <c r="CW1" s="633"/>
      <c r="CX1" s="633"/>
      <c r="CY1" s="633"/>
      <c r="CZ1" s="633"/>
      <c r="DA1" s="633"/>
      <c r="DB1" s="633"/>
      <c r="DC1" s="633"/>
      <c r="DD1" s="633"/>
      <c r="DE1" s="633"/>
      <c r="DF1" s="633"/>
      <c r="DG1" s="633"/>
      <c r="DH1" s="633"/>
      <c r="DI1" s="633"/>
      <c r="DJ1" s="633"/>
      <c r="DK1" s="633"/>
      <c r="DL1" s="633"/>
      <c r="DM1" s="633"/>
      <c r="DN1" s="634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35" t="s">
        <v>18</v>
      </c>
      <c r="BC2" s="633"/>
      <c r="BD2" s="633"/>
      <c r="BE2" s="634"/>
      <c r="BF2" s="636" t="s">
        <v>368</v>
      </c>
      <c r="BG2" s="637"/>
      <c r="BH2" s="637"/>
      <c r="BI2" s="637"/>
      <c r="BJ2" s="637"/>
      <c r="BK2" s="638"/>
      <c r="BL2" s="635" t="s">
        <v>19</v>
      </c>
      <c r="BM2" s="633"/>
      <c r="BN2" s="633"/>
      <c r="BO2" s="634"/>
      <c r="BP2" s="636" t="s">
        <v>368</v>
      </c>
      <c r="BQ2" s="637"/>
      <c r="BR2" s="637"/>
      <c r="BS2" s="637"/>
      <c r="BT2" s="637"/>
      <c r="BU2" s="638"/>
      <c r="BV2" s="635" t="s">
        <v>20</v>
      </c>
      <c r="BW2" s="634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35" t="s">
        <v>17</v>
      </c>
      <c r="CI2" s="633"/>
      <c r="CJ2" s="634"/>
      <c r="CK2" s="635" t="s">
        <v>18</v>
      </c>
      <c r="CL2" s="633"/>
      <c r="CM2" s="634"/>
      <c r="CN2" s="635" t="s">
        <v>19</v>
      </c>
      <c r="CO2" s="633"/>
      <c r="CP2" s="634"/>
      <c r="CQ2" s="635" t="s">
        <v>20</v>
      </c>
      <c r="CR2" s="633"/>
      <c r="CS2" s="634"/>
      <c r="CT2" s="635" t="s">
        <v>14</v>
      </c>
      <c r="CU2" s="633"/>
      <c r="CV2" s="634"/>
      <c r="CW2" s="635" t="s">
        <v>15</v>
      </c>
      <c r="CX2" s="633"/>
      <c r="CY2" s="634"/>
      <c r="CZ2" s="635" t="s">
        <v>16</v>
      </c>
      <c r="DA2" s="633"/>
      <c r="DB2" s="634"/>
      <c r="DC2" s="635" t="s">
        <v>17</v>
      </c>
      <c r="DD2" s="633"/>
      <c r="DE2" s="634"/>
      <c r="DF2" s="635" t="s">
        <v>18</v>
      </c>
      <c r="DG2" s="633"/>
      <c r="DH2" s="634"/>
      <c r="DI2" s="635" t="s">
        <v>19</v>
      </c>
      <c r="DJ2" s="633"/>
      <c r="DK2" s="634"/>
      <c r="DL2" s="635" t="s">
        <v>20</v>
      </c>
      <c r="DM2" s="633"/>
      <c r="DN2" s="634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35"/>
      <c r="BC3" s="633"/>
      <c r="BD3" s="633"/>
      <c r="BE3" s="634"/>
      <c r="BF3" s="639"/>
      <c r="BG3" s="630"/>
      <c r="BH3" s="630"/>
      <c r="BI3" s="630"/>
      <c r="BJ3" s="630"/>
      <c r="BK3" s="631"/>
      <c r="BL3" s="635"/>
      <c r="BM3" s="633"/>
      <c r="BN3" s="633"/>
      <c r="BO3" s="634"/>
      <c r="BP3" s="639"/>
      <c r="BQ3" s="630"/>
      <c r="BR3" s="630"/>
      <c r="BS3" s="630"/>
      <c r="BT3" s="630"/>
      <c r="BU3" s="631"/>
      <c r="BV3" s="635"/>
      <c r="BW3" s="634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35"/>
      <c r="DG3" s="633"/>
      <c r="DH3" s="634"/>
      <c r="DI3" s="635"/>
      <c r="DJ3" s="633"/>
      <c r="DK3" s="634"/>
      <c r="DL3" s="635"/>
      <c r="DM3" s="633"/>
      <c r="DN3" s="634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25" t="s">
        <v>386</v>
      </c>
      <c r="P359" s="62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25" t="s">
        <v>386</v>
      </c>
      <c r="Z359" s="62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25" t="s">
        <v>386</v>
      </c>
      <c r="AJ359" s="62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25" t="s">
        <v>386</v>
      </c>
      <c r="AT359" s="62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25" t="s">
        <v>386</v>
      </c>
      <c r="BD359" s="62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25" t="s">
        <v>386</v>
      </c>
      <c r="BN359" s="62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25" t="s">
        <v>386</v>
      </c>
      <c r="BX359" s="626"/>
      <c r="BY359" s="62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25" t="s">
        <v>391</v>
      </c>
      <c r="P362" s="62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25" t="s">
        <v>391</v>
      </c>
      <c r="Z362" s="62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25" t="s">
        <v>391</v>
      </c>
      <c r="AJ362" s="62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25" t="s">
        <v>391</v>
      </c>
      <c r="AT362" s="62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25" t="s">
        <v>391</v>
      </c>
      <c r="BD362" s="62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25" t="s">
        <v>391</v>
      </c>
      <c r="BN362" s="62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25" t="s">
        <v>391</v>
      </c>
      <c r="BX362" s="626"/>
      <c r="BY362" s="626"/>
      <c r="BZ362" s="626"/>
      <c r="CA362" s="626"/>
      <c r="CB362" s="626"/>
      <c r="CC362" s="626"/>
      <c r="CD362" s="626"/>
      <c r="CE362" s="62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25" t="s">
        <v>392</v>
      </c>
      <c r="P363" s="62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25" t="s">
        <v>392</v>
      </c>
      <c r="Z363" s="62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25" t="s">
        <v>392</v>
      </c>
      <c r="AJ363" s="62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25" t="s">
        <v>392</v>
      </c>
      <c r="AT363" s="62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25" t="s">
        <v>392</v>
      </c>
      <c r="BD363" s="62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25" t="s">
        <v>392</v>
      </c>
      <c r="BN363" s="62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25" t="s">
        <v>392</v>
      </c>
      <c r="BX363" s="626"/>
      <c r="BY363" s="626"/>
      <c r="BZ363" s="626"/>
      <c r="CA363" s="626"/>
      <c r="CB363" s="626"/>
      <c r="CC363" s="626"/>
      <c r="CD363" s="626"/>
      <c r="CE363" s="62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25" t="s">
        <v>393</v>
      </c>
      <c r="P364" s="62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25" t="s">
        <v>393</v>
      </c>
      <c r="Z364" s="62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25" t="s">
        <v>393</v>
      </c>
      <c r="AJ364" s="62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25" t="s">
        <v>393</v>
      </c>
      <c r="AT364" s="62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25" t="s">
        <v>393</v>
      </c>
      <c r="BD364" s="62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25" t="s">
        <v>393</v>
      </c>
      <c r="BN364" s="62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25" t="s">
        <v>393</v>
      </c>
      <c r="BX364" s="626"/>
      <c r="BY364" s="626"/>
      <c r="BZ364" s="626"/>
      <c r="CA364" s="626"/>
      <c r="CB364" s="626"/>
      <c r="CC364" s="626"/>
      <c r="CD364" s="626"/>
      <c r="CE364" s="626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2025-06-27T09:35:25Z</dcterms:modified>
</cp:coreProperties>
</file>