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8D771F82-56EF-4CEB-B3B8-3B6734376275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2'!$H$1:$H$419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4" l="1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L413" i="4"/>
  <c r="L414" i="4"/>
  <c r="L415" i="4"/>
  <c r="L416" i="4"/>
  <c r="L417" i="4"/>
  <c r="L418" i="4"/>
  <c r="L419" i="4"/>
  <c r="H411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12" i="2"/>
  <c r="L413" i="2"/>
  <c r="L414" i="2"/>
  <c r="L415" i="2"/>
  <c r="L416" i="2"/>
  <c r="L417" i="2"/>
  <c r="L418" i="2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<sst xmlns="http://schemas.openxmlformats.org/spreadsheetml/2006/main" count="9349" uniqueCount="533">
  <si>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</si>
  <si>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</si>
  <si>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</si>
  <si>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</si>
  <si>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</si>
  <si>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</si>
  <si>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</si>
  <si>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</si>
  <si>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</si>
  <si>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</si>
  <si>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</si>
  <si>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</si>
  <si>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</si>
  <si>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</si>
  <si>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</si>
  <si>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</si>
  <si>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</si>
  <si>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</si>
  <si>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</si>
  <si>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</si>
  <si>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</si>
  <si>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</si>
  <si>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</si>
  <si>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</si>
  <si>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</si>
  <si>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</si>
  <si>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</si>
  <si>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</si>
  <si>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</si>
  <si>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</si>
  <si>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</si>
  <si>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</si>
  <si>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</si>
  <si>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</si>
  <si>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</si>
  <si>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</si>
  <si>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</si>
  <si>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</si>
  <si>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</si>
  <si>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</si>
  <si>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</si>
  <si>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</si>
  <si>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</si>
  <si>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</si>
  <si>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</si>
  <si>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</si>
  <si>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</si>
  <si>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</si>
  <si>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</si>
  <si>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</si>
  <si>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</si>
  <si>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</si>
  <si>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</si>
  <si>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</si>
  <si>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</si>
  <si>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</si>
  <si>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</si>
  <si>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</si>
  <si>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</si>
  <si>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</si>
  <si>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</si>
  <si>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</si>
  <si>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</si>
  <si>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</si>
  <si>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</si>
  <si>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</si>
  <si>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</si>
  <si>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</si>
  <si>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</si>
  <si>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</si>
  <si>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</si>
  <si>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</si>
  <si>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</si>
  <si>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</si>
  <si>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</si>
  <si>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</si>
  <si>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</si>
  <si>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</si>
  <si>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</si>
  <si>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</si>
  <si>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</si>
  <si>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</si>
  <si>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</si>
  <si>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</si>
  <si>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</si>
  <si>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</si>
  <si>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</si>
  <si>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</si>
  <si>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</si>
  <si>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</si>
  <si>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</si>
  <si>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</si>
  <si>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</si>
  <si>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</si>
  <si>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</si>
  <si>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</si>
  <si>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</si>
  <si>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</si>
  <si>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</si>
  <si>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</si>
  <si>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</si>
  <si>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</si>
  <si>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</si>
  <si>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</si>
  <si>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</si>
  <si>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</si>
  <si>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</si>
  <si>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</si>
  <si>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</si>
  <si>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</si>
  <si>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</si>
  <si>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</si>
  <si>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</si>
  <si>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</si>
  <si>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</si>
  <si>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</si>
  <si>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</si>
  <si>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</si>
  <si>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</si>
  <si>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</si>
  <si>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</si>
  <si>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</si>
  <si>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</si>
  <si>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</si>
  <si>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</si>
  <si>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</si>
  <si>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</si>
  <si>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</si>
  <si>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</si>
  <si>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</si>
  <si>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</si>
  <si>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</si>
  <si>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</si>
  <si>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</si>
  <si>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</si>
  <si>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</si>
  <si>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</si>
  <si>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</si>
  <si>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</si>
  <si>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</si>
  <si>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</si>
  <si>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</si>
  <si>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</si>
  <si>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</si>
  <si>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</si>
  <si>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</si>
  <si>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</si>
  <si>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</si>
  <si>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</si>
  <si>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</si>
  <si>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</si>
  <si>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</si>
  <si>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</si>
  <si>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</si>
  <si>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</si>
  <si>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</si>
  <si>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</si>
  <si>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</si>
  <si>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</si>
  <si>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</si>
  <si>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</si>
  <si>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</si>
  <si>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</si>
  <si>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</si>
  <si>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</si>
  <si>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</si>
  <si>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</si>
  <si>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</si>
  <si>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</si>
  <si>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</si>
  <si>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</si>
  <si>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</si>
  <si>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</si>
  <si>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</si>
  <si>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</si>
  <si>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</si>
  <si>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</si>
  <si>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</si>
  <si>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</si>
  <si>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</si>
  <si>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</si>
  <si>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</si>
  <si>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</si>
  <si>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</si>
  <si>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</si>
  <si>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</si>
  <si>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</si>
  <si>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</si>
  <si>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</si>
  <si>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</si>
  <si>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</si>
  <si>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</si>
  <si>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</si>
  <si>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</si>
  <si>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</si>
  <si>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</si>
  <si>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</si>
  <si>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</si>
  <si>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</si>
  <si>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</si>
  <si>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</si>
  <si>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</si>
  <si>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</si>
  <si>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</si>
  <si>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</si>
  <si>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</si>
  <si>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</si>
  <si>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</si>
  <si>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</si>
  <si>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</si>
  <si>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</si>
  <si>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</si>
  <si>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</si>
  <si>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</si>
  <si>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</si>
  <si>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</si>
  <si>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</si>
  <si>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</si>
  <si>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</si>
  <si>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</si>
  <si>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</si>
  <si>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</si>
  <si>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</si>
  <si>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</si>
  <si>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</si>
  <si>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</si>
  <si>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</si>
  <si>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</si>
  <si>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</si>
  <si>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</si>
  <si>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</si>
  <si>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</si>
  <si>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</si>
  <si>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</si>
  <si>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</si>
  <si>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</si>
  <si>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</si>
  <si>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</si>
  <si>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</si>
  <si>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</si>
  <si>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</si>
  <si>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</si>
  <si>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</si>
  <si>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</si>
  <si>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</si>
  <si>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</si>
  <si>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</si>
  <si>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</si>
  <si>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</si>
  <si>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</si>
  <si>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</si>
  <si>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</si>
  <si>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</si>
  <si>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</si>
  <si>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</si>
  <si>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</si>
  <si>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</si>
  <si>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</si>
  <si>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</si>
  <si>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</si>
  <si>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</si>
  <si>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</si>
  <si>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</si>
  <si>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</si>
  <si>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</si>
  <si>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</si>
  <si>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</si>
  <si>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</si>
  <si>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</si>
  <si>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</si>
  <si>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</si>
  <si>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</si>
  <si>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</si>
  <si>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</si>
  <si>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</si>
  <si>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</si>
  <si>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</si>
  <si>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</si>
  <si>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</si>
  <si>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</si>
  <si>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</si>
  <si>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</si>
  <si>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</si>
  <si>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</si>
  <si>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</si>
  <si>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</si>
  <si>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</si>
  <si>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</si>
  <si>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</si>
  <si>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</si>
  <si>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</si>
  <si>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</si>
  <si>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</si>
  <si>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</si>
  <si>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</si>
  <si>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</si>
  <si>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</si>
  <si>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</si>
  <si>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</si>
  <si>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</si>
  <si>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</si>
  <si>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</si>
  <si>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</si>
  <si>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</si>
  <si>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</si>
  <si>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</si>
  <si>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</si>
  <si>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</si>
  <si>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</si>
  <si>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</si>
  <si>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</si>
  <si>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</si>
  <si>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</si>
  <si>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</si>
  <si>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</si>
  <si>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</si>
  <si>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</si>
  <si>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</si>
  <si>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</si>
  <si>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</si>
  <si>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</si>
  <si>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</si>
  <si>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</si>
  <si>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</si>
  <si>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</si>
  <si>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</si>
  <si>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</si>
  <si>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</si>
  <si>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</si>
  <si>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</si>
  <si>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</si>
  <si>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</si>
  <si>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</si>
  <si>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</si>
  <si>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</si>
  <si>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</si>
  <si>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</si>
  <si>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</si>
  <si>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</si>
  <si>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</si>
  <si>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</si>
  <si>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</si>
  <si>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</si>
  <si>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</si>
  <si>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</si>
  <si>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</si>
  <si>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</si>
  <si>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</si>
  <si>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</si>
  <si>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</si>
  <si>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</si>
  <si>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</si>
  <si>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</si>
  <si>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</si>
  <si>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</si>
  <si>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</si>
  <si>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</si>
  <si>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</si>
  <si>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</si>
  <si>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</si>
  <si>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</si>
  <si>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</si>
  <si>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</si>
  <si>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</si>
  <si>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</si>
  <si>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</si>
  <si>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</si>
  <si>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</si>
  <si>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</si>
  <si>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</si>
  <si>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</si>
  <si>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</si>
  <si>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</si>
  <si>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</si>
  <si>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</si>
  <si>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</si>
  <si>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</si>
  <si>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</si>
  <si>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</si>
  <si>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</si>
  <si>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</si>
  <si>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</si>
  <si>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</si>
  <si>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</si>
  <si>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</si>
  <si>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</si>
  <si>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</si>
  <si>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</si>
  <si>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</si>
  <si>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</si>
  <si>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</si>
  <si>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</si>
  <si>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</si>
  <si>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</si>
  <si>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</si>
  <si>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</si>
  <si>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</si>
  <si>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</si>
  <si>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</si>
  <si>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</si>
  <si>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</si>
  <si>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</si>
  <si>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</si>
  <si>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</si>
  <si>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</si>
  <si>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</si>
  <si>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</si>
  <si>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</si>
  <si>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</si>
  <si>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</si>
  <si>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</si>
  <si>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</si>
  <si>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</si>
  <si>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</si>
  <si>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</si>
  <si>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</si>
  <si>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</si>
  <si>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</si>
  <si>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</si>
  <si>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</si>
  <si>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</si>
  <si>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</si>
  <si>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</si>
  <si>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</si>
  <si>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</si>
  <si>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</si>
  <si>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</si>
  <si>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</si>
  <si>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</si>
  <si>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</si>
  <si>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</si>
  <si>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</si>
  <si>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</si>
  <si>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</si>
  <si>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</si>
  <si>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</si>
  <si>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</si>
  <si>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</si>
  <si>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</si>
  <si>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</si>
  <si>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</si>
  <si>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</si>
  <si>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</si>
  <si>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</si>
  <si>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</si>
  <si>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</si>
  <si>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</si>
  <si>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</si>
  <si>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</si>
  <si>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</si>
  <si>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</si>
  <si>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</si>
  <si>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</si>
  <si>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</si>
  <si>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</si>
  <si>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</si>
  <si>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</si>
  <si>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</si>
  <si>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</si>
  <si>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</si>
  <si>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</si>
  <si>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</si>
  <si>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</si>
  <si>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</si>
  <si>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</si>
  <si>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</si>
  <si>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</si>
  <si>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</si>
  <si>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</si>
  <si>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</si>
  <si>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</si>
  <si>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</si>
  <si>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</si>
  <si>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</si>
  <si>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</si>
  <si>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</si>
  <si>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</si>
  <si>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</si>
  <si>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</si>
  <si>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</si>
  <si>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</si>
  <si>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</si>
  <si>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</si>
  <si>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</si>
  <si>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</si>
  <si>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</si>
  <si>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</si>
  <si>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</si>
  <si>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</si>
  <si>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</si>
  <si>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</si>
  <si>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</si>
  <si>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</si>
  <si>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</si>
  <si>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</si>
  <si>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</si>
  <si>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</si>
  <si>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</si>
  <si>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</si>
  <si>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</si>
  <si>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</si>
  <si>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</si>
  <si>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</si>
  <si>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</si>
  <si>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</si>
  <si>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</si>
  <si>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</si>
  <si>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</si>
  <si>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</si>
  <si>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</si>
  <si>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</si>
  <si>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</si>
  <si>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</si>
  <si>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</si>
  <si>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</si>
  <si>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</si>
  <si>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</si>
  <si>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</si>
  <si>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</si>
  <si>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</si>
  <si>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</si>
  <si>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</si>
  <si>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</si>
  <si>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</si>
  <si>
    <t>วรรณวนัชขนมปังไก่หยองมายองเนสสาหร่าย85g</t>
  </si>
  <si>
    <r>
      <t xml:space="preserve">วรรณวนัชแซนวิชทูน่าน้ำสลัด100g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</si>
  <si>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วรรณวนัชมินิบันแฮมชีส90g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</si>
  <si>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วรรณวนัชขนมปังไส้ครีมชีสสตรอว์ฯ80g. </t>
    </r>
    <r>
      <rPr>
        <sz val="18"/>
        <color rgb="FF00B050"/>
        <rFont val="Angsana New"/>
        <family val="1"/>
      </rPr>
      <t>(เข้าขาย 30/1)</t>
    </r>
  </si>
  <si>
    <r>
      <t xml:space="preserve">เครปโรลฝอยทองใบเตย100g. </t>
    </r>
    <r>
      <rPr>
        <sz val="18"/>
        <color theme="8"/>
        <rFont val="Angsana New"/>
        <family val="1"/>
      </rPr>
      <t>(เข้าขาย 13/2)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</si>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</sst>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25"/>
      <name val="Angsana New"/>
      <family val="1"/>
    </font>
    <font>
      <sz val="18"/>
      <color theme="0"/>
      <name val="Angsana New"/>
      <family val="1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7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35" fillId="12" borderId="8" xfId="0" applyFont="1" applyFill="1" applyBorder="1" applyAlignment="1">
      <alignment horizontal="center"/>
    </xf>
    <xf numFmtId="0" fontId="35" fillId="20" borderId="6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12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12" borderId="7" xfId="0" applyFont="1" applyFill="1" applyBorder="1" applyAlignment="1">
      <alignment horizontal="center"/>
    </xf>
    <xf numFmtId="0" fontId="35" fillId="12" borderId="1" xfId="0" applyFont="1" applyFill="1" applyBorder="1" applyAlignment="1">
      <alignment horizontal="center"/>
    </xf>
    <xf numFmtId="0" fontId="35" fillId="12" borderId="16" xfId="0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3" fontId="35" fillId="12" borderId="16" xfId="0" applyNumberFormat="1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9" fillId="34" borderId="4" xfId="0" applyFont="1" applyFill="1" applyBorder="1" applyAlignment="1">
      <alignment horizontal="center"/>
    </xf>
    <xf numFmtId="0" fontId="29" fillId="33" borderId="9" xfId="0" applyFont="1" applyFill="1" applyBorder="1"/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30" fillId="0" borderId="23" xfId="0" applyFont="1" applyBorder="1"/>
    <xf numFmtId="0" fontId="22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23"/>
      <c r="K1" s="628"/>
      <c r="L1" s="622"/>
      <c r="M1" s="623"/>
      <c r="N1" s="624" t="s">
        <v>417</v>
      </c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2"/>
      <c r="AA1" s="622"/>
      <c r="AB1" s="622"/>
      <c r="AC1" s="622"/>
      <c r="AD1" s="622"/>
      <c r="AE1" s="622"/>
      <c r="AF1" s="622"/>
      <c r="AG1" s="622"/>
      <c r="AH1" s="623"/>
      <c r="AI1" s="624" t="s">
        <v>418</v>
      </c>
      <c r="AJ1" s="622"/>
      <c r="AK1" s="622"/>
      <c r="AL1" s="622"/>
      <c r="AM1" s="622"/>
      <c r="AN1" s="622"/>
      <c r="AO1" s="622"/>
      <c r="AP1" s="622"/>
      <c r="AQ1" s="622"/>
      <c r="AR1" s="622"/>
      <c r="AS1" s="622"/>
      <c r="AT1" s="622"/>
      <c r="AU1" s="622"/>
      <c r="AV1" s="622"/>
      <c r="AW1" s="622"/>
      <c r="AX1" s="622"/>
      <c r="AY1" s="622"/>
      <c r="AZ1" s="622"/>
      <c r="BA1" s="622"/>
      <c r="BB1" s="622"/>
      <c r="BC1" s="623"/>
      <c r="BD1" s="624" t="s">
        <v>419</v>
      </c>
      <c r="BE1" s="622"/>
      <c r="BF1" s="622"/>
      <c r="BG1" s="622"/>
      <c r="BH1" s="622"/>
      <c r="BI1" s="622"/>
      <c r="BJ1" s="622"/>
      <c r="BK1" s="622"/>
      <c r="BL1" s="622"/>
      <c r="BM1" s="622"/>
      <c r="BN1" s="622"/>
      <c r="BO1" s="622"/>
      <c r="BP1" s="622"/>
      <c r="BQ1" s="622"/>
      <c r="BR1" s="622"/>
      <c r="BS1" s="622"/>
      <c r="BT1" s="622"/>
      <c r="BU1" s="622"/>
      <c r="BV1" s="622"/>
      <c r="BW1" s="622"/>
      <c r="BX1" s="623"/>
      <c r="BY1" s="624" t="s">
        <v>420</v>
      </c>
      <c r="BZ1" s="622"/>
      <c r="CA1" s="622"/>
      <c r="CB1" s="622"/>
      <c r="CC1" s="622"/>
      <c r="CD1" s="622"/>
      <c r="CE1" s="622"/>
      <c r="CF1" s="622"/>
      <c r="CG1" s="622"/>
      <c r="CH1" s="622"/>
      <c r="CI1" s="622"/>
      <c r="CJ1" s="622"/>
      <c r="CK1" s="622"/>
      <c r="CL1" s="622"/>
      <c r="CM1" s="622"/>
      <c r="CN1" s="622"/>
      <c r="CO1" s="622"/>
      <c r="CP1" s="622"/>
      <c r="CQ1" s="622"/>
      <c r="CR1" s="622"/>
      <c r="CS1" s="623"/>
      <c r="CT1" s="624" t="s">
        <v>421</v>
      </c>
      <c r="CU1" s="622"/>
      <c r="CV1" s="622"/>
      <c r="CW1" s="622"/>
      <c r="CX1" s="622"/>
      <c r="CY1" s="622"/>
      <c r="CZ1" s="622"/>
      <c r="DA1" s="622"/>
      <c r="DB1" s="622"/>
      <c r="DC1" s="622"/>
      <c r="DD1" s="622"/>
      <c r="DE1" s="622"/>
      <c r="DF1" s="622"/>
      <c r="DG1" s="622"/>
      <c r="DH1" s="622"/>
      <c r="DI1" s="622"/>
      <c r="DJ1" s="622"/>
      <c r="DK1" s="622"/>
      <c r="DL1" s="622"/>
      <c r="DM1" s="622"/>
      <c r="DN1" s="623"/>
    </row>
    <row r="2" spans="1:118" ht="26.25" hidden="1">
      <c r="A2" s="630"/>
      <c r="B2" s="630"/>
      <c r="C2" s="630"/>
      <c r="D2" s="630"/>
      <c r="E2" s="630"/>
      <c r="F2" s="630"/>
      <c r="G2" s="630"/>
      <c r="H2" s="239"/>
      <c r="I2" s="625" t="s">
        <v>11</v>
      </c>
      <c r="J2" s="625" t="s">
        <v>12</v>
      </c>
      <c r="K2" s="628" t="s">
        <v>13</v>
      </c>
      <c r="L2" s="622"/>
      <c r="M2" s="623"/>
      <c r="N2" s="621" t="s">
        <v>14</v>
      </c>
      <c r="O2" s="622"/>
      <c r="P2" s="623"/>
      <c r="Q2" s="621" t="s">
        <v>15</v>
      </c>
      <c r="R2" s="622"/>
      <c r="S2" s="623"/>
      <c r="T2" s="621" t="s">
        <v>16</v>
      </c>
      <c r="U2" s="622"/>
      <c r="V2" s="623"/>
      <c r="W2" s="621" t="s">
        <v>17</v>
      </c>
      <c r="X2" s="622"/>
      <c r="Y2" s="623"/>
      <c r="Z2" s="621" t="s">
        <v>18</v>
      </c>
      <c r="AA2" s="622"/>
      <c r="AB2" s="623"/>
      <c r="AC2" s="621" t="s">
        <v>19</v>
      </c>
      <c r="AD2" s="622"/>
      <c r="AE2" s="623"/>
      <c r="AF2" s="621" t="s">
        <v>20</v>
      </c>
      <c r="AG2" s="622"/>
      <c r="AH2" s="623"/>
      <c r="AI2" s="621" t="s">
        <v>14</v>
      </c>
      <c r="AJ2" s="622"/>
      <c r="AK2" s="623"/>
      <c r="AL2" s="621" t="s">
        <v>15</v>
      </c>
      <c r="AM2" s="622"/>
      <c r="AN2" s="623"/>
      <c r="AO2" s="621" t="s">
        <v>16</v>
      </c>
      <c r="AP2" s="622"/>
      <c r="AQ2" s="623"/>
      <c r="AR2" s="621" t="s">
        <v>17</v>
      </c>
      <c r="AS2" s="622"/>
      <c r="AT2" s="623"/>
      <c r="AU2" s="621" t="s">
        <v>18</v>
      </c>
      <c r="AV2" s="622"/>
      <c r="AW2" s="623"/>
      <c r="AX2" s="621" t="s">
        <v>19</v>
      </c>
      <c r="AY2" s="622"/>
      <c r="AZ2" s="623"/>
      <c r="BA2" s="621" t="s">
        <v>20</v>
      </c>
      <c r="BB2" s="622"/>
      <c r="BC2" s="623"/>
      <c r="BD2" s="621" t="s">
        <v>14</v>
      </c>
      <c r="BE2" s="622"/>
      <c r="BF2" s="623"/>
      <c r="BG2" s="621" t="s">
        <v>15</v>
      </c>
      <c r="BH2" s="622"/>
      <c r="BI2" s="623"/>
      <c r="BJ2" s="621" t="s">
        <v>16</v>
      </c>
      <c r="BK2" s="622"/>
      <c r="BL2" s="623"/>
      <c r="BM2" s="621" t="s">
        <v>17</v>
      </c>
      <c r="BN2" s="622"/>
      <c r="BO2" s="623"/>
      <c r="BP2" s="621" t="s">
        <v>18</v>
      </c>
      <c r="BQ2" s="622"/>
      <c r="BR2" s="623"/>
      <c r="BS2" s="621" t="s">
        <v>19</v>
      </c>
      <c r="BT2" s="622"/>
      <c r="BU2" s="623"/>
      <c r="BV2" s="621" t="s">
        <v>20</v>
      </c>
      <c r="BW2" s="622"/>
      <c r="BX2" s="623"/>
      <c r="BY2" s="621" t="s">
        <v>14</v>
      </c>
      <c r="BZ2" s="622"/>
      <c r="CA2" s="623"/>
      <c r="CB2" s="621" t="s">
        <v>15</v>
      </c>
      <c r="CC2" s="622"/>
      <c r="CD2" s="623"/>
      <c r="CE2" s="621" t="s">
        <v>16</v>
      </c>
      <c r="CF2" s="622"/>
      <c r="CG2" s="623"/>
      <c r="CH2" s="621" t="s">
        <v>17</v>
      </c>
      <c r="CI2" s="622"/>
      <c r="CJ2" s="623"/>
      <c r="CK2" s="621" t="s">
        <v>18</v>
      </c>
      <c r="CL2" s="622"/>
      <c r="CM2" s="623"/>
      <c r="CN2" s="621" t="s">
        <v>19</v>
      </c>
      <c r="CO2" s="622"/>
      <c r="CP2" s="623"/>
      <c r="CQ2" s="621" t="s">
        <v>20</v>
      </c>
      <c r="CR2" s="622"/>
      <c r="CS2" s="623"/>
      <c r="CT2" s="621" t="s">
        <v>14</v>
      </c>
      <c r="CU2" s="622"/>
      <c r="CV2" s="623"/>
      <c r="CW2" s="621" t="s">
        <v>15</v>
      </c>
      <c r="CX2" s="622"/>
      <c r="CY2" s="623"/>
      <c r="CZ2" s="621" t="s">
        <v>16</v>
      </c>
      <c r="DA2" s="622"/>
      <c r="DB2" s="623"/>
      <c r="DC2" s="621" t="s">
        <v>17</v>
      </c>
      <c r="DD2" s="622"/>
      <c r="DE2" s="623"/>
      <c r="DF2" s="621" t="s">
        <v>18</v>
      </c>
      <c r="DG2" s="622"/>
      <c r="DH2" s="623"/>
      <c r="DI2" s="621" t="s">
        <v>19</v>
      </c>
      <c r="DJ2" s="622"/>
      <c r="DK2" s="623"/>
      <c r="DL2" s="621" t="s">
        <v>20</v>
      </c>
      <c r="DM2" s="622"/>
      <c r="DN2" s="623"/>
    </row>
    <row r="3" spans="1:118" ht="26.25" hidden="1">
      <c r="A3" s="630"/>
      <c r="B3" s="630"/>
      <c r="C3" s="630"/>
      <c r="D3" s="630"/>
      <c r="E3" s="630"/>
      <c r="F3" s="630"/>
      <c r="G3" s="630"/>
      <c r="H3" s="239"/>
      <c r="I3" s="626"/>
      <c r="J3" s="626"/>
      <c r="K3" s="628" t="s">
        <v>21</v>
      </c>
      <c r="L3" s="622"/>
      <c r="M3" s="62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1">
        <v>30</v>
      </c>
      <c r="DG3" s="622"/>
      <c r="DH3" s="623"/>
      <c r="DI3" s="621">
        <v>31</v>
      </c>
      <c r="DJ3" s="622"/>
      <c r="DK3" s="623"/>
      <c r="DL3" s="621">
        <v>1</v>
      </c>
      <c r="DM3" s="622"/>
      <c r="DN3" s="623"/>
    </row>
    <row r="4" spans="1:118" ht="60.75" hidden="1" customHeight="1">
      <c r="A4" s="631"/>
      <c r="B4" s="631"/>
      <c r="C4" s="631"/>
      <c r="D4" s="631"/>
      <c r="E4" s="631"/>
      <c r="F4" s="631"/>
      <c r="G4" s="631"/>
      <c r="H4" s="240"/>
      <c r="I4" s="627"/>
      <c r="J4" s="62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opLeftCell="B391" zoomScale="90" zoomScaleNormal="90" workbookViewId="0">
      <selection activeCell="G411" sqref="G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46" t="s">
        <v>0</v>
      </c>
      <c r="B1" s="647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23"/>
      <c r="K1" s="628"/>
      <c r="L1" s="636"/>
      <c r="M1" s="637"/>
      <c r="N1" s="644" t="s">
        <v>515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39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39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0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330">
        <v>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5</v>
      </c>
      <c r="M96" s="172">
        <v>0</v>
      </c>
      <c r="N96" s="173"/>
      <c r="O96" s="330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39</v>
      </c>
      <c r="M99" s="172">
        <v>0</v>
      </c>
      <c r="N99" s="173"/>
      <c r="O99" s="330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330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330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330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5842</v>
      </c>
      <c r="M141" s="172">
        <v>0</v>
      </c>
      <c r="N141" s="173"/>
      <c r="O141" s="317">
        <v>958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985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6003</v>
      </c>
      <c r="M144" s="172">
        <v>0</v>
      </c>
      <c r="N144" s="173"/>
      <c r="O144" s="317">
        <v>1128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317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330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5643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317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37</v>
      </c>
      <c r="M174" s="172">
        <v>0</v>
      </c>
      <c r="N174" s="173"/>
      <c r="O174" s="330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526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112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5949</v>
      </c>
      <c r="M181" s="172">
        <v>0</v>
      </c>
      <c r="N181" s="173"/>
      <c r="O181" s="317">
        <v>1169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938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317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317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317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/>
      <c r="O225" s="317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514</v>
      </c>
      <c r="H301" s="168" t="s">
        <v>69</v>
      </c>
      <c r="I301" s="168"/>
      <c r="J301" s="158"/>
      <c r="K301" s="172">
        <v>0</v>
      </c>
      <c r="L301" s="177">
        <f t="shared" si="4"/>
        <v>14480</v>
      </c>
      <c r="M301" s="172">
        <v>0</v>
      </c>
      <c r="N301" s="173"/>
      <c r="O301" s="317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5293</v>
      </c>
      <c r="M323" s="172">
        <v>0</v>
      </c>
      <c r="N323" s="173"/>
      <c r="O323" s="316">
        <v>1081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6430</v>
      </c>
      <c r="M325" s="172">
        <v>0</v>
      </c>
      <c r="N325" s="173"/>
      <c r="O325" s="317">
        <v>1289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317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606">
        <v>1113218</v>
      </c>
      <c r="G360" s="607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3434</v>
      </c>
      <c r="M360" s="172">
        <v>0</v>
      </c>
      <c r="N360" s="173"/>
      <c r="O360" s="313">
        <v>815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4177</v>
      </c>
      <c r="M361" s="172"/>
      <c r="N361" s="173"/>
      <c r="O361" s="313">
        <v>741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612">
        <v>1113223</v>
      </c>
      <c r="G363" s="613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1057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772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25236</v>
      </c>
      <c r="M373" s="468"/>
      <c r="N373" s="401"/>
      <c r="O373" s="459">
        <v>4068</v>
      </c>
      <c r="Y373" s="364">
        <v>3780</v>
      </c>
      <c r="AI373" s="365">
        <v>3780</v>
      </c>
      <c r="AS373" s="404">
        <v>4716</v>
      </c>
      <c r="BC373" s="383">
        <v>4392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38600</v>
      </c>
      <c r="M374" s="378"/>
      <c r="N374" s="302"/>
      <c r="O374" s="459">
        <v>6420</v>
      </c>
      <c r="Y374" s="364">
        <v>6000</v>
      </c>
      <c r="AI374" s="365">
        <v>6000</v>
      </c>
      <c r="AS374" s="404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519</v>
      </c>
      <c r="H377" s="285" t="s">
        <v>69</v>
      </c>
      <c r="I377" s="302"/>
      <c r="J377" s="302"/>
      <c r="K377" s="300"/>
      <c r="L377" s="378">
        <f t="shared" si="11"/>
        <v>9536</v>
      </c>
      <c r="M377" s="378"/>
      <c r="N377" s="302"/>
      <c r="O377" s="459">
        <v>1472</v>
      </c>
      <c r="Y377" s="364">
        <v>1344</v>
      </c>
      <c r="AI377" s="365">
        <v>1344</v>
      </c>
      <c r="AS377" s="404">
        <v>1728</v>
      </c>
      <c r="BC377" s="383">
        <v>2048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1"/>
        <v>3379</v>
      </c>
      <c r="M381" s="390"/>
      <c r="N381" s="302"/>
      <c r="O381" s="379">
        <v>666</v>
      </c>
      <c r="Y381" s="364">
        <v>522</v>
      </c>
      <c r="AI381" s="365">
        <v>431</v>
      </c>
      <c r="AS381" s="404">
        <v>808</v>
      </c>
      <c r="BC381" s="328">
        <v>452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12760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10160</v>
      </c>
      <c r="M383" s="378"/>
      <c r="N383" s="302"/>
      <c r="O383" s="45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1"/>
        <v>13800</v>
      </c>
      <c r="M388" s="378"/>
      <c r="N388" s="302"/>
      <c r="O388" s="45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513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6780</v>
      </c>
      <c r="M394" s="378"/>
      <c r="N394" s="302"/>
      <c r="O394" s="459">
        <v>1080</v>
      </c>
      <c r="Y394" s="364">
        <v>972</v>
      </c>
      <c r="AI394" s="365">
        <v>972</v>
      </c>
      <c r="AS394" s="404">
        <v>1260</v>
      </c>
      <c r="BC394" s="328">
        <v>1296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524</v>
      </c>
      <c r="H395" s="285" t="s">
        <v>69</v>
      </c>
      <c r="I395" s="302"/>
      <c r="J395" s="302"/>
      <c r="K395" s="300"/>
      <c r="L395" s="378">
        <f t="shared" si="11"/>
        <v>22740</v>
      </c>
      <c r="M395" s="378"/>
      <c r="N395" s="302"/>
      <c r="O395" s="459">
        <v>3600</v>
      </c>
      <c r="Y395" s="364">
        <v>3360</v>
      </c>
      <c r="AI395" s="365">
        <v>3300</v>
      </c>
      <c r="AS395" s="404">
        <v>4200</v>
      </c>
      <c r="BC395" s="328">
        <v>3780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7444</v>
      </c>
      <c r="M398" s="378"/>
      <c r="N398" s="302"/>
      <c r="O398" s="459">
        <v>1128</v>
      </c>
      <c r="Y398" s="364">
        <v>1104</v>
      </c>
      <c r="AI398" s="365">
        <v>1080</v>
      </c>
      <c r="AS398" s="404">
        <v>1320</v>
      </c>
      <c r="BC398" s="328">
        <v>1512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85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7400</v>
      </c>
      <c r="M400" s="474"/>
      <c r="N400" s="497"/>
      <c r="O400" s="489">
        <v>1120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1160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1140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1120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1360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2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523</v>
      </c>
      <c r="H402" s="285" t="s">
        <v>69</v>
      </c>
      <c r="I402" s="308"/>
      <c r="J402" s="308"/>
      <c r="K402" s="300"/>
      <c r="L402" s="378">
        <f t="shared" si="12"/>
        <v>8200</v>
      </c>
      <c r="M402" s="378"/>
      <c r="N402" s="308"/>
      <c r="O402" s="459">
        <v>1280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1200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1200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1480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1840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1200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2"/>
        <v>10340</v>
      </c>
      <c r="M403" s="378"/>
      <c r="N403" s="308"/>
      <c r="O403" s="459">
        <v>1120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1840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1800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2080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2000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1500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2"/>
        <v>9016</v>
      </c>
      <c r="M404" s="378"/>
      <c r="N404" s="308"/>
      <c r="O404" s="459">
        <v>1440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1476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1476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1440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1584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1600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476</v>
      </c>
      <c r="H405" s="353" t="s">
        <v>42</v>
      </c>
      <c r="I405" s="302"/>
      <c r="J405" s="302"/>
      <c r="K405" s="300"/>
      <c r="L405" s="159">
        <f t="shared" si="12"/>
        <v>3940</v>
      </c>
      <c r="M405" s="378"/>
      <c r="N405" s="302"/>
      <c r="O405" s="379">
        <v>667</v>
      </c>
      <c r="Y405" s="364">
        <v>735</v>
      </c>
      <c r="AI405" s="365">
        <v>419</v>
      </c>
      <c r="AS405" s="404">
        <v>1053</v>
      </c>
      <c r="BC405" s="328">
        <v>466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614">
        <v>1113232</v>
      </c>
      <c r="G406" s="615" t="s">
        <v>479</v>
      </c>
      <c r="H406" s="353" t="s">
        <v>42</v>
      </c>
      <c r="I406" s="302"/>
      <c r="J406" s="302"/>
      <c r="K406" s="300"/>
      <c r="L406" s="159">
        <f t="shared" si="12"/>
        <v>2973</v>
      </c>
      <c r="M406" s="378"/>
      <c r="N406" s="302"/>
      <c r="O406" s="379">
        <v>715</v>
      </c>
      <c r="Y406" s="364">
        <v>508</v>
      </c>
      <c r="AI406" s="365">
        <v>337</v>
      </c>
      <c r="AS406" s="404">
        <v>752</v>
      </c>
      <c r="BC406" s="328">
        <v>311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614">
        <v>1113233</v>
      </c>
      <c r="G407" s="615" t="s">
        <v>486</v>
      </c>
      <c r="H407" s="353" t="s">
        <v>42</v>
      </c>
      <c r="I407" s="302"/>
      <c r="J407" s="302"/>
      <c r="K407" s="300"/>
      <c r="L407" s="159">
        <f t="shared" si="12"/>
        <v>3091</v>
      </c>
      <c r="M407" s="378"/>
      <c r="N407" s="302"/>
      <c r="O407" s="379">
        <v>772</v>
      </c>
      <c r="Y407" s="364">
        <v>506</v>
      </c>
      <c r="AI407" s="365">
        <v>350</v>
      </c>
      <c r="AS407" s="404">
        <v>778</v>
      </c>
      <c r="BC407" s="328">
        <v>335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508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509</v>
      </c>
      <c r="H410" s="353" t="s">
        <v>42</v>
      </c>
      <c r="I410" s="302"/>
      <c r="J410" s="302"/>
      <c r="K410" s="300"/>
      <c r="L410" s="159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502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5680</v>
      </c>
      <c r="M411" s="378"/>
      <c r="N411" s="308"/>
      <c r="O411" s="459">
        <v>840</v>
      </c>
      <c r="Y411" s="364">
        <v>780</v>
      </c>
      <c r="AI411" s="365">
        <v>780</v>
      </c>
      <c r="AS411" s="404">
        <v>1020</v>
      </c>
      <c r="BC411" s="328">
        <v>1260</v>
      </c>
      <c r="BM411" s="403">
        <v>1000</v>
      </c>
      <c r="BW411" s="352"/>
    </row>
    <row r="412" spans="1:75" ht="31.5" customHeight="1">
      <c r="A412" s="584">
        <v>391</v>
      </c>
      <c r="B412" s="560"/>
      <c r="C412" s="562"/>
      <c r="D412" s="562"/>
      <c r="E412" s="369"/>
      <c r="F412" s="610">
        <v>20062516</v>
      </c>
      <c r="G412" s="611" t="s">
        <v>503</v>
      </c>
      <c r="H412" s="368" t="s">
        <v>69</v>
      </c>
      <c r="I412" s="562"/>
      <c r="J412" s="562"/>
      <c r="K412" s="371"/>
      <c r="L412" s="378">
        <f t="shared" si="13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86">
        <v>20062792</v>
      </c>
      <c r="G413" s="587" t="s">
        <v>512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510</v>
      </c>
      <c r="H414" s="285" t="s">
        <v>69</v>
      </c>
      <c r="I414" s="308"/>
      <c r="J414" s="308"/>
      <c r="K414" s="300"/>
      <c r="L414" s="378">
        <f t="shared" si="13"/>
        <v>6040</v>
      </c>
      <c r="M414" s="378"/>
      <c r="N414" s="308"/>
      <c r="O414" s="459">
        <v>1024</v>
      </c>
      <c r="Y414" s="364">
        <v>960</v>
      </c>
      <c r="AI414" s="365">
        <v>896</v>
      </c>
      <c r="AS414" s="404">
        <v>1216</v>
      </c>
      <c r="BC414" s="328">
        <v>1344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511</v>
      </c>
      <c r="H415" s="285" t="s">
        <v>69</v>
      </c>
      <c r="I415" s="308"/>
      <c r="J415" s="308"/>
      <c r="K415" s="300"/>
      <c r="L415" s="378">
        <f t="shared" si="13"/>
        <v>12640</v>
      </c>
      <c r="M415" s="378"/>
      <c r="N415" s="308"/>
      <c r="O415" s="459">
        <v>1840</v>
      </c>
      <c r="Y415" s="364">
        <v>1760</v>
      </c>
      <c r="AI415" s="365">
        <v>1720</v>
      </c>
      <c r="AS415" s="404">
        <v>2160</v>
      </c>
      <c r="BC415" s="328">
        <v>3160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608">
        <v>20063265</v>
      </c>
      <c r="G416" s="609" t="s">
        <v>520</v>
      </c>
      <c r="H416" s="285" t="s">
        <v>69</v>
      </c>
      <c r="I416" s="308"/>
      <c r="J416" s="308"/>
      <c r="K416" s="300"/>
      <c r="L416" s="378">
        <f t="shared" si="13"/>
        <v>3288</v>
      </c>
      <c r="M416" s="378"/>
      <c r="N416" s="308"/>
      <c r="O416" s="459">
        <v>900</v>
      </c>
      <c r="Y416" s="364">
        <v>936</v>
      </c>
      <c r="AI416" s="365">
        <v>576</v>
      </c>
      <c r="AS416" s="404">
        <v>288</v>
      </c>
      <c r="BC416" s="328">
        <v>288</v>
      </c>
      <c r="BM416" s="403">
        <v>300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608">
        <v>20063266</v>
      </c>
      <c r="G417" s="609" t="s">
        <v>521</v>
      </c>
      <c r="H417" s="285" t="s">
        <v>69</v>
      </c>
      <c r="I417" s="308"/>
      <c r="J417" s="308"/>
      <c r="K417" s="300"/>
      <c r="L417" s="378">
        <f t="shared" si="13"/>
        <v>8760</v>
      </c>
      <c r="M417" s="378"/>
      <c r="N417" s="308"/>
      <c r="O417" s="459">
        <v>2000</v>
      </c>
      <c r="Y417" s="364">
        <v>2040</v>
      </c>
      <c r="AI417" s="365">
        <v>1560</v>
      </c>
      <c r="AS417" s="404">
        <v>1080</v>
      </c>
      <c r="BC417" s="328">
        <v>1080</v>
      </c>
      <c r="BM417" s="403">
        <v>1000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35">
        <v>20063267</v>
      </c>
      <c r="G418" s="536" t="s">
        <v>522</v>
      </c>
      <c r="H418" s="285" t="s">
        <v>69</v>
      </c>
      <c r="I418" s="308"/>
      <c r="J418" s="308"/>
      <c r="K418" s="300"/>
      <c r="L418" s="378">
        <f t="shared" si="13"/>
        <v>5425</v>
      </c>
      <c r="M418" s="378"/>
      <c r="N418" s="308"/>
      <c r="O418" s="459">
        <v>1992</v>
      </c>
      <c r="Y418" s="364">
        <v>2016</v>
      </c>
      <c r="AI418" s="365">
        <v>605</v>
      </c>
      <c r="AS418" s="404"/>
      <c r="BC418" s="328">
        <v>312</v>
      </c>
      <c r="BM418" s="403">
        <v>500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511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1" t="s">
        <v>14</v>
      </c>
      <c r="B1" s="649"/>
      <c r="C1" s="649"/>
      <c r="D1" s="649"/>
      <c r="E1" s="649"/>
      <c r="F1" s="662"/>
      <c r="G1" s="116"/>
      <c r="H1" s="653" t="s">
        <v>15</v>
      </c>
      <c r="I1" s="654"/>
      <c r="J1" s="654"/>
      <c r="K1" s="654"/>
      <c r="L1" s="654"/>
      <c r="M1" s="660"/>
      <c r="N1" s="116"/>
      <c r="O1" s="653" t="s">
        <v>16</v>
      </c>
      <c r="P1" s="654"/>
      <c r="Q1" s="654"/>
      <c r="R1" s="654"/>
      <c r="S1" s="654"/>
      <c r="T1" s="654"/>
      <c r="U1" s="116"/>
      <c r="V1" s="653" t="s">
        <v>17</v>
      </c>
      <c r="W1" s="654"/>
      <c r="X1" s="654"/>
      <c r="Y1" s="654"/>
      <c r="Z1" s="654"/>
      <c r="AA1" s="654"/>
      <c r="AB1" s="116"/>
      <c r="AC1" s="653" t="s">
        <v>394</v>
      </c>
      <c r="AD1" s="654"/>
      <c r="AE1" s="654"/>
      <c r="AF1" s="654"/>
      <c r="AG1" s="654"/>
      <c r="AH1" s="654"/>
      <c r="AI1" s="116"/>
      <c r="AJ1" s="653" t="s">
        <v>19</v>
      </c>
      <c r="AK1" s="654"/>
      <c r="AL1" s="654"/>
      <c r="AM1" s="654"/>
      <c r="AN1" s="654"/>
      <c r="AO1" s="654"/>
      <c r="AP1" s="116"/>
      <c r="AQ1" s="653" t="s">
        <v>395</v>
      </c>
      <c r="AR1" s="654"/>
      <c r="AS1" s="654"/>
      <c r="AT1" s="654"/>
      <c r="AU1" s="654"/>
      <c r="AV1" s="65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5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0" t="s">
        <v>18</v>
      </c>
      <c r="BC2" s="651"/>
      <c r="BD2" s="651"/>
      <c r="BE2" s="652"/>
      <c r="BF2" s="656" t="s">
        <v>368</v>
      </c>
      <c r="BG2" s="657"/>
      <c r="BH2" s="657"/>
      <c r="BI2" s="657"/>
      <c r="BJ2" s="657"/>
      <c r="BK2" s="658"/>
      <c r="BL2" s="650" t="s">
        <v>19</v>
      </c>
      <c r="BM2" s="651"/>
      <c r="BN2" s="651"/>
      <c r="BO2" s="652"/>
      <c r="BP2" s="656" t="s">
        <v>368</v>
      </c>
      <c r="BQ2" s="657"/>
      <c r="BR2" s="657"/>
      <c r="BS2" s="657"/>
      <c r="BT2" s="657"/>
      <c r="BU2" s="658"/>
      <c r="BV2" s="650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0" t="s">
        <v>17</v>
      </c>
      <c r="CI2" s="651"/>
      <c r="CJ2" s="652"/>
      <c r="CK2" s="650" t="s">
        <v>18</v>
      </c>
      <c r="CL2" s="651"/>
      <c r="CM2" s="652"/>
      <c r="CN2" s="650" t="s">
        <v>19</v>
      </c>
      <c r="CO2" s="651"/>
      <c r="CP2" s="652"/>
      <c r="CQ2" s="650" t="s">
        <v>20</v>
      </c>
      <c r="CR2" s="651"/>
      <c r="CS2" s="652"/>
      <c r="CT2" s="650" t="s">
        <v>14</v>
      </c>
      <c r="CU2" s="651"/>
      <c r="CV2" s="652"/>
      <c r="CW2" s="650" t="s">
        <v>15</v>
      </c>
      <c r="CX2" s="651"/>
      <c r="CY2" s="652"/>
      <c r="CZ2" s="650" t="s">
        <v>16</v>
      </c>
      <c r="DA2" s="651"/>
      <c r="DB2" s="652"/>
      <c r="DC2" s="650" t="s">
        <v>17</v>
      </c>
      <c r="DD2" s="651"/>
      <c r="DE2" s="652"/>
      <c r="DF2" s="650" t="s">
        <v>18</v>
      </c>
      <c r="DG2" s="651"/>
      <c r="DH2" s="652"/>
      <c r="DI2" s="650" t="s">
        <v>19</v>
      </c>
      <c r="DJ2" s="651"/>
      <c r="DK2" s="652"/>
      <c r="DL2" s="650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0"/>
      <c r="BC3" s="651"/>
      <c r="BD3" s="651"/>
      <c r="BE3" s="652"/>
      <c r="BF3" s="659"/>
      <c r="BG3" s="654"/>
      <c r="BH3" s="654"/>
      <c r="BI3" s="654"/>
      <c r="BJ3" s="654"/>
      <c r="BK3" s="660"/>
      <c r="BL3" s="650"/>
      <c r="BM3" s="651"/>
      <c r="BN3" s="651"/>
      <c r="BO3" s="652"/>
      <c r="BP3" s="659"/>
      <c r="BQ3" s="654"/>
      <c r="BR3" s="654"/>
      <c r="BS3" s="654"/>
      <c r="BT3" s="654"/>
      <c r="BU3" s="660"/>
      <c r="BV3" s="650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0"/>
      <c r="DG3" s="651"/>
      <c r="DH3" s="652"/>
      <c r="DI3" s="650"/>
      <c r="DJ3" s="651"/>
      <c r="DK3" s="652"/>
      <c r="DL3" s="650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8" t="s">
        <v>386</v>
      </c>
      <c r="P359" s="64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8" t="s">
        <v>386</v>
      </c>
      <c r="Z359" s="64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8" t="s">
        <v>386</v>
      </c>
      <c r="AJ359" s="64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8" t="s">
        <v>386</v>
      </c>
      <c r="AT359" s="64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8" t="s">
        <v>386</v>
      </c>
      <c r="BD359" s="64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8" t="s">
        <v>386</v>
      </c>
      <c r="BN359" s="64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8" t="s">
        <v>386</v>
      </c>
      <c r="BX359" s="649"/>
      <c r="BY359" s="64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8" t="s">
        <v>391</v>
      </c>
      <c r="P362" s="64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8" t="s">
        <v>391</v>
      </c>
      <c r="Z362" s="64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8" t="s">
        <v>391</v>
      </c>
      <c r="AJ362" s="64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8" t="s">
        <v>391</v>
      </c>
      <c r="AT362" s="64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8" t="s">
        <v>391</v>
      </c>
      <c r="BD362" s="64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8" t="s">
        <v>391</v>
      </c>
      <c r="BN362" s="64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8" t="s">
        <v>391</v>
      </c>
      <c r="BX362" s="649"/>
      <c r="BY362" s="649"/>
      <c r="BZ362" s="649"/>
      <c r="CA362" s="649"/>
      <c r="CB362" s="649"/>
      <c r="CC362" s="649"/>
      <c r="CD362" s="649"/>
      <c r="CE362" s="64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8" t="s">
        <v>392</v>
      </c>
      <c r="P363" s="64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8" t="s">
        <v>392</v>
      </c>
      <c r="Z363" s="64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8" t="s">
        <v>392</v>
      </c>
      <c r="AJ363" s="64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8" t="s">
        <v>392</v>
      </c>
      <c r="AT363" s="64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8" t="s">
        <v>392</v>
      </c>
      <c r="BD363" s="64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8" t="s">
        <v>392</v>
      </c>
      <c r="BN363" s="64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8" t="s">
        <v>392</v>
      </c>
      <c r="BX363" s="649"/>
      <c r="BY363" s="649"/>
      <c r="BZ363" s="649"/>
      <c r="CA363" s="649"/>
      <c r="CB363" s="649"/>
      <c r="CC363" s="649"/>
      <c r="CD363" s="649"/>
      <c r="CE363" s="64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8" t="s">
        <v>393</v>
      </c>
      <c r="P364" s="64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8" t="s">
        <v>393</v>
      </c>
      <c r="Z364" s="64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8" t="s">
        <v>393</v>
      </c>
      <c r="AJ364" s="64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8" t="s">
        <v>393</v>
      </c>
      <c r="AT364" s="64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8" t="s">
        <v>393</v>
      </c>
      <c r="BD364" s="64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8" t="s">
        <v>393</v>
      </c>
      <c r="BN364" s="64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8" t="s">
        <v>393</v>
      </c>
      <c r="BX364" s="649"/>
      <c r="BY364" s="649"/>
      <c r="BZ364" s="649"/>
      <c r="CA364" s="649"/>
      <c r="CB364" s="649"/>
      <c r="CC364" s="649"/>
      <c r="CD364" s="649"/>
      <c r="CE364" s="64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tabSelected="1" topLeftCell="A399" zoomScale="90" zoomScaleNormal="90" workbookViewId="0">
      <selection activeCell="BW424" sqref="BW424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4.57031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36">
      <c r="A1" s="634" t="s">
        <v>0</v>
      </c>
      <c r="B1" s="635" t="s">
        <v>1</v>
      </c>
      <c r="C1" s="635" t="s">
        <v>2</v>
      </c>
      <c r="D1" s="673" t="s">
        <v>3</v>
      </c>
      <c r="E1" s="673" t="s">
        <v>4</v>
      </c>
      <c r="F1" s="663" t="s">
        <v>5</v>
      </c>
      <c r="G1" s="664" t="s">
        <v>6</v>
      </c>
      <c r="H1" s="589" t="s">
        <v>7</v>
      </c>
      <c r="I1" s="666" t="s">
        <v>8</v>
      </c>
      <c r="J1" s="667"/>
      <c r="K1" s="668"/>
      <c r="L1" s="669"/>
      <c r="M1" s="667"/>
      <c r="N1" s="670" t="s">
        <v>516</v>
      </c>
      <c r="O1" s="671"/>
      <c r="P1" s="636"/>
      <c r="Q1" s="636"/>
      <c r="R1" s="636"/>
      <c r="S1" s="636"/>
      <c r="T1" s="636"/>
      <c r="U1" s="636"/>
      <c r="V1" s="636"/>
      <c r="W1" s="636"/>
      <c r="X1" s="636"/>
      <c r="Y1" s="671"/>
      <c r="Z1" s="636"/>
      <c r="AA1" s="636"/>
      <c r="AB1" s="636"/>
      <c r="AC1" s="636"/>
      <c r="AD1" s="636"/>
      <c r="AE1" s="636"/>
      <c r="AF1" s="636"/>
      <c r="AG1" s="636"/>
      <c r="AH1" s="636"/>
      <c r="AI1" s="671"/>
      <c r="AJ1" s="636"/>
      <c r="AK1" s="636"/>
      <c r="AL1" s="636"/>
      <c r="AM1" s="636"/>
      <c r="AN1" s="636"/>
      <c r="AO1" s="636"/>
      <c r="AP1" s="636"/>
      <c r="AQ1" s="636"/>
      <c r="AR1" s="636"/>
      <c r="AS1" s="671"/>
      <c r="AT1" s="636"/>
      <c r="AU1" s="636"/>
      <c r="AV1" s="636"/>
      <c r="AW1" s="636"/>
      <c r="AX1" s="636"/>
      <c r="AY1" s="636"/>
      <c r="AZ1" s="636"/>
      <c r="BA1" s="636"/>
      <c r="BB1" s="636"/>
      <c r="BC1" s="671"/>
      <c r="BD1" s="636"/>
      <c r="BE1" s="636"/>
      <c r="BF1" s="636"/>
      <c r="BG1" s="636"/>
      <c r="BH1" s="636"/>
      <c r="BI1" s="636"/>
      <c r="BJ1" s="636"/>
      <c r="BK1" s="636"/>
      <c r="BL1" s="636"/>
      <c r="BM1" s="671"/>
      <c r="BN1" s="636"/>
      <c r="BO1" s="636"/>
      <c r="BP1" s="636"/>
      <c r="BQ1" s="636"/>
      <c r="BR1" s="636"/>
      <c r="BS1" s="636"/>
      <c r="BT1" s="636"/>
      <c r="BU1" s="636"/>
      <c r="BV1" s="636"/>
      <c r="BW1" s="671"/>
      <c r="BX1" s="636"/>
      <c r="BY1" s="636"/>
      <c r="BZ1" s="636"/>
      <c r="CA1" s="636"/>
      <c r="CB1" s="636"/>
      <c r="CC1" s="636"/>
      <c r="CD1" s="636"/>
      <c r="CE1" s="637"/>
    </row>
    <row r="2" spans="1:83" s="156" customFormat="1" ht="26.25" hidden="1">
      <c r="A2" s="630"/>
      <c r="B2" s="630"/>
      <c r="C2" s="630"/>
      <c r="D2" s="630"/>
      <c r="E2" s="630"/>
      <c r="F2" s="630"/>
      <c r="G2" s="630"/>
      <c r="H2" s="239"/>
      <c r="I2" s="645" t="s">
        <v>11</v>
      </c>
      <c r="J2" s="645" t="s">
        <v>12</v>
      </c>
      <c r="K2" s="672" t="s">
        <v>13</v>
      </c>
      <c r="L2" s="642"/>
      <c r="M2" s="643"/>
      <c r="N2" s="665" t="s">
        <v>14</v>
      </c>
      <c r="O2" s="642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42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42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42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42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42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42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s="156" customFormat="1" ht="26.25" hidden="1">
      <c r="A3" s="630"/>
      <c r="B3" s="630"/>
      <c r="C3" s="630"/>
      <c r="D3" s="630"/>
      <c r="E3" s="630"/>
      <c r="F3" s="630"/>
      <c r="G3" s="630"/>
      <c r="H3" s="239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s="156" customFormat="1" ht="56.25" hidden="1" customHeight="1">
      <c r="A4" s="631"/>
      <c r="B4" s="631"/>
      <c r="C4" s="631"/>
      <c r="D4" s="631"/>
      <c r="E4" s="631"/>
      <c r="F4" s="631"/>
      <c r="G4" s="631"/>
      <c r="H4" s="240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1500</v>
      </c>
      <c r="M9" s="172">
        <v>0</v>
      </c>
      <c r="N9" s="173"/>
      <c r="O9" s="218">
        <v>500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800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20</v>
      </c>
      <c r="M32" s="172">
        <v>0</v>
      </c>
      <c r="N32" s="173"/>
      <c r="O32" s="202">
        <v>10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10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202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202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202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5820</v>
      </c>
      <c r="M141" s="172">
        <v>0</v>
      </c>
      <c r="N141" s="173"/>
      <c r="O141" s="317">
        <v>950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980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5990</v>
      </c>
      <c r="M144" s="172">
        <v>0</v>
      </c>
      <c r="N144" s="173"/>
      <c r="O144" s="317">
        <v>1120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960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218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202">
        <v>15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5640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700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30</v>
      </c>
      <c r="M170" s="172">
        <v>0</v>
      </c>
      <c r="N170" s="173"/>
      <c r="O170" s="218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218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10">SUM(O175,Y175,AI175,AS175,BC175,BM175,BW175)</f>
        <v>540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1">SUM(O181,Y181,AI181,AS181,BC181,BM181,BW181)</f>
        <v>5940</v>
      </c>
      <c r="M181" s="172">
        <v>0</v>
      </c>
      <c r="N181" s="173"/>
      <c r="O181" s="317">
        <v>1170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940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218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218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218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218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>
        <v>1800</v>
      </c>
      <c r="O225" s="218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3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4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4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12"/>
        <v>14480</v>
      </c>
      <c r="M301" s="172">
        <v>0</v>
      </c>
      <c r="N301" s="173"/>
      <c r="O301" s="218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3"/>
        <v>0</v>
      </c>
      <c r="BZ301" s="173"/>
      <c r="CA301" s="173"/>
      <c r="CB301" s="173"/>
      <c r="CC301" s="173"/>
      <c r="CD301" s="158">
        <f t="shared" si="14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3"/>
        <v>0</v>
      </c>
      <c r="BZ303" s="219"/>
      <c r="CA303" s="173"/>
      <c r="CB303" s="173"/>
      <c r="CC303" s="219"/>
      <c r="CD303" s="158">
        <f t="shared" si="14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3"/>
        <v>0</v>
      </c>
      <c r="BZ311" s="173"/>
      <c r="CA311" s="173"/>
      <c r="CB311" s="173"/>
      <c r="CC311" s="173"/>
      <c r="CD311" s="158">
        <f t="shared" si="14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3"/>
        <v>0</v>
      </c>
      <c r="BZ312" s="231"/>
      <c r="CA312" s="231"/>
      <c r="CB312" s="231"/>
      <c r="CC312" s="231"/>
      <c r="CD312" s="158">
        <f t="shared" si="14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3"/>
        <v>0</v>
      </c>
      <c r="BZ316" s="173"/>
      <c r="CA316" s="173"/>
      <c r="CB316" s="173"/>
      <c r="CC316" s="173"/>
      <c r="CD316" s="158">
        <f t="shared" si="14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3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4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3"/>
        <v>0</v>
      </c>
      <c r="BZ319" s="173"/>
      <c r="CA319" s="173"/>
      <c r="CB319" s="173"/>
      <c r="CC319" s="173"/>
      <c r="CD319" s="158">
        <f t="shared" si="14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3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4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2"/>
        <v>5270</v>
      </c>
      <c r="M323" s="172">
        <v>0</v>
      </c>
      <c r="N323" s="173"/>
      <c r="O323" s="316">
        <v>1080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4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2"/>
        <v>6430</v>
      </c>
      <c r="M325" s="172">
        <v>0</v>
      </c>
      <c r="N325" s="173"/>
      <c r="O325" s="317">
        <v>1290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1200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980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3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4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3"/>
        <v>0</v>
      </c>
      <c r="BZ326" s="173"/>
      <c r="CA326" s="173"/>
      <c r="CB326" s="173"/>
      <c r="CC326" s="219"/>
      <c r="CD326" s="158">
        <f t="shared" si="14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173"/>
      <c r="CA328" s="173"/>
      <c r="CB328" s="173"/>
      <c r="CC328" s="173"/>
      <c r="CD328" s="158">
        <f t="shared" si="14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3"/>
        <v>0</v>
      </c>
      <c r="BZ329" s="219"/>
      <c r="CA329" s="173"/>
      <c r="CB329" s="173"/>
      <c r="CC329" s="173"/>
      <c r="CD329" s="158">
        <f t="shared" si="14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3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4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3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4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5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5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5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5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5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5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5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504</v>
      </c>
      <c r="H352" s="323" t="s">
        <v>378</v>
      </c>
      <c r="I352" s="323"/>
      <c r="J352" s="324"/>
      <c r="K352" s="325">
        <v>0</v>
      </c>
      <c r="L352" s="177">
        <f t="shared" si="15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3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4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6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7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8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7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8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7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8"/>
        <v>3430</v>
      </c>
      <c r="M360" s="172">
        <v>0</v>
      </c>
      <c r="N360" s="173"/>
      <c r="O360" s="313">
        <v>820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510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550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6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7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8"/>
        <v>4160</v>
      </c>
      <c r="M361" s="172"/>
      <c r="N361" s="173"/>
      <c r="O361" s="313">
        <v>740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8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8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8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8"/>
        <v>5620</v>
      </c>
      <c r="M365" s="172"/>
      <c r="N365" s="173"/>
      <c r="O365" s="366">
        <v>1060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770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8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8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8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8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6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7"/>
        <v>0</v>
      </c>
      <c r="CE369" s="173"/>
    </row>
    <row r="370" spans="1:83" ht="21.75" customHeight="1">
      <c r="A370" s="167">
        <v>356</v>
      </c>
      <c r="B370" s="616"/>
      <c r="C370" s="616"/>
      <c r="D370" s="616"/>
      <c r="E370" s="246"/>
      <c r="F370" s="563">
        <v>20059084</v>
      </c>
      <c r="G370" s="564" t="s">
        <v>495</v>
      </c>
      <c r="H370" s="298" t="s">
        <v>69</v>
      </c>
      <c r="I370" s="617"/>
      <c r="J370" s="616"/>
      <c r="K370" s="375">
        <v>0</v>
      </c>
      <c r="L370" s="356">
        <f>SUM(O370,Y370,AI370,AS370,BC370,BM370,BW370)</f>
        <v>0</v>
      </c>
      <c r="M370" s="410">
        <v>0</v>
      </c>
      <c r="N370" s="616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9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9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9"/>
        <v>20980</v>
      </c>
      <c r="M373" s="390"/>
      <c r="N373" s="308"/>
      <c r="O373" s="379">
        <v>4060</v>
      </c>
      <c r="Y373" s="380">
        <v>3780</v>
      </c>
      <c r="AI373" s="381">
        <v>3780</v>
      </c>
      <c r="AS373" s="382">
        <v>470</v>
      </c>
      <c r="BC373" s="383">
        <v>4390</v>
      </c>
      <c r="BM373" s="384">
        <v>4500</v>
      </c>
      <c r="BW373" s="352"/>
    </row>
    <row r="374" spans="1:83" ht="24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9"/>
        <v>38600</v>
      </c>
      <c r="M374" s="390"/>
      <c r="N374" s="308"/>
      <c r="O374" s="379">
        <v>6420</v>
      </c>
      <c r="Y374" s="380">
        <v>6000</v>
      </c>
      <c r="AI374" s="381">
        <v>6000</v>
      </c>
      <c r="AS374" s="382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9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9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532</v>
      </c>
      <c r="H377" s="285" t="s">
        <v>69</v>
      </c>
      <c r="I377" s="308"/>
      <c r="J377" s="308"/>
      <c r="K377" s="389"/>
      <c r="L377" s="378">
        <f t="shared" si="19"/>
        <v>1470</v>
      </c>
      <c r="M377" s="390"/>
      <c r="N377" s="308"/>
      <c r="O377" s="379">
        <v>1470</v>
      </c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9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9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9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9"/>
        <v>3370</v>
      </c>
      <c r="M381" s="378"/>
      <c r="N381" s="302"/>
      <c r="O381" s="459">
        <v>670</v>
      </c>
      <c r="Y381" s="364">
        <v>520</v>
      </c>
      <c r="AI381" s="365">
        <v>430</v>
      </c>
      <c r="AS381" s="404">
        <v>800</v>
      </c>
      <c r="BC381" s="328">
        <v>450</v>
      </c>
      <c r="BM381" s="403">
        <v>500</v>
      </c>
      <c r="BW381" s="458"/>
    </row>
    <row r="382" spans="1:83" ht="24" customHeight="1">
      <c r="A382" s="284">
        <v>367</v>
      </c>
      <c r="B382" s="616"/>
      <c r="C382" s="616"/>
      <c r="D382" s="616"/>
      <c r="E382" s="417"/>
      <c r="F382" s="518">
        <v>20060019</v>
      </c>
      <c r="G382" s="308" t="s">
        <v>496</v>
      </c>
      <c r="H382" s="285" t="s">
        <v>69</v>
      </c>
      <c r="I382" s="308"/>
      <c r="J382" s="308"/>
      <c r="K382" s="300"/>
      <c r="L382" s="378">
        <f t="shared" si="19"/>
        <v>12760</v>
      </c>
      <c r="M382" s="378"/>
      <c r="N382" s="308"/>
      <c r="O382" s="37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9"/>
        <v>10160</v>
      </c>
      <c r="M383" s="378"/>
      <c r="N383" s="308"/>
      <c r="O383" s="37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9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9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9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9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497</v>
      </c>
      <c r="H388" s="285" t="s">
        <v>69</v>
      </c>
      <c r="I388" s="308"/>
      <c r="J388" s="308"/>
      <c r="K388" s="300"/>
      <c r="L388" s="378">
        <f t="shared" si="19"/>
        <v>13800</v>
      </c>
      <c r="M388" s="378"/>
      <c r="N388" s="308"/>
      <c r="O388" s="37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498</v>
      </c>
      <c r="H389" s="285" t="s">
        <v>69</v>
      </c>
      <c r="I389" s="308"/>
      <c r="J389" s="308"/>
      <c r="K389" s="300"/>
      <c r="L389" s="378">
        <f t="shared" si="19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468</v>
      </c>
      <c r="H390" s="285" t="s">
        <v>69</v>
      </c>
      <c r="I390" s="308"/>
      <c r="J390" s="308"/>
      <c r="K390" s="300"/>
      <c r="L390" s="378">
        <f t="shared" si="19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8"/>
      <c r="C391" s="308"/>
      <c r="D391" s="308"/>
      <c r="E391" s="373"/>
      <c r="F391" s="526">
        <v>20060765</v>
      </c>
      <c r="G391" s="527" t="s">
        <v>456</v>
      </c>
      <c r="H391" s="285" t="s">
        <v>69</v>
      </c>
      <c r="I391" s="308"/>
      <c r="J391" s="308"/>
      <c r="K391" s="300"/>
      <c r="L391" s="378">
        <f t="shared" si="19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9"/>
        <v>6780</v>
      </c>
      <c r="M392" s="378"/>
      <c r="N392" s="308"/>
      <c r="O392" s="379">
        <v>1080</v>
      </c>
      <c r="Y392" s="364">
        <v>972</v>
      </c>
      <c r="AI392" s="365">
        <v>972</v>
      </c>
      <c r="AS392" s="404">
        <v>1260</v>
      </c>
      <c r="BC392" s="328">
        <v>1296</v>
      </c>
      <c r="BM392" s="403">
        <v>1200</v>
      </c>
      <c r="BW392" s="352"/>
    </row>
    <row r="393" spans="1:75" ht="24.75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9"/>
        <v>22740</v>
      </c>
      <c r="M393" s="378"/>
      <c r="N393" s="308"/>
      <c r="O393" s="379">
        <v>3600</v>
      </c>
      <c r="Y393" s="364">
        <v>3360</v>
      </c>
      <c r="AI393" s="365">
        <v>3300</v>
      </c>
      <c r="AS393" s="404">
        <v>4200</v>
      </c>
      <c r="BC393" s="328">
        <v>3780</v>
      </c>
      <c r="BM393" s="403">
        <v>4500</v>
      </c>
      <c r="BW393" s="352"/>
    </row>
    <row r="394" spans="1:75" ht="25.5" customHeight="1">
      <c r="A394" s="284">
        <v>379</v>
      </c>
      <c r="B394" s="308"/>
      <c r="C394" s="308"/>
      <c r="D394" s="308"/>
      <c r="E394" s="373"/>
      <c r="F394" s="526">
        <v>20060977</v>
      </c>
      <c r="G394" s="527" t="s">
        <v>460</v>
      </c>
      <c r="H394" s="285" t="s">
        <v>69</v>
      </c>
      <c r="I394" s="308"/>
      <c r="J394" s="308"/>
      <c r="K394" s="300"/>
      <c r="L394" s="378">
        <f t="shared" si="19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8"/>
      <c r="C395" s="308"/>
      <c r="D395" s="308"/>
      <c r="E395" s="373"/>
      <c r="F395" s="526">
        <v>20060978</v>
      </c>
      <c r="G395" s="527" t="s">
        <v>461</v>
      </c>
      <c r="H395" s="285" t="s">
        <v>69</v>
      </c>
      <c r="I395" s="308"/>
      <c r="J395" s="308"/>
      <c r="K395" s="300"/>
      <c r="L395" s="378">
        <f t="shared" si="19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9"/>
        <v>7444</v>
      </c>
      <c r="M396" s="378"/>
      <c r="N396" s="308"/>
      <c r="O396" s="379">
        <v>1128</v>
      </c>
      <c r="Y396" s="364">
        <v>1104</v>
      </c>
      <c r="AI396" s="365">
        <v>1080</v>
      </c>
      <c r="AS396" s="404">
        <v>1320</v>
      </c>
      <c r="BC396" s="328">
        <v>1512</v>
      </c>
      <c r="BM396" s="403">
        <v>1300</v>
      </c>
      <c r="BW396" s="352"/>
    </row>
    <row r="397" spans="1:75" ht="27.75" customHeight="1">
      <c r="A397" s="284">
        <v>382</v>
      </c>
      <c r="B397" s="308"/>
      <c r="C397" s="308"/>
      <c r="D397" s="308"/>
      <c r="E397" s="286"/>
      <c r="F397" s="526">
        <v>20061265</v>
      </c>
      <c r="G397" s="552" t="s">
        <v>470</v>
      </c>
      <c r="H397" s="285" t="s">
        <v>69</v>
      </c>
      <c r="I397" s="308"/>
      <c r="J397" s="308"/>
      <c r="K397" s="300"/>
      <c r="L397" s="378">
        <f t="shared" si="19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9"/>
        <v>7400</v>
      </c>
      <c r="M398" s="378"/>
      <c r="N398" s="308"/>
      <c r="O398" s="379">
        <v>1120</v>
      </c>
      <c r="Y398" s="364">
        <v>1160</v>
      </c>
      <c r="AI398" s="365">
        <v>1140</v>
      </c>
      <c r="AS398" s="404">
        <v>1120</v>
      </c>
      <c r="BC398" s="328">
        <v>1360</v>
      </c>
      <c r="BM398" s="403">
        <v>1500</v>
      </c>
      <c r="BW398" s="352"/>
    </row>
    <row r="399" spans="1:75" ht="27.75" customHeight="1">
      <c r="A399" s="284">
        <v>384</v>
      </c>
      <c r="B399" s="308"/>
      <c r="C399" s="308"/>
      <c r="D399" s="308"/>
      <c r="E399" s="286"/>
      <c r="F399" s="544">
        <v>20061523</v>
      </c>
      <c r="G399" s="545" t="s">
        <v>472</v>
      </c>
      <c r="H399" s="285" t="s">
        <v>69</v>
      </c>
      <c r="I399" s="308"/>
      <c r="J399" s="308"/>
      <c r="K399" s="300"/>
      <c r="L399" s="378">
        <f t="shared" si="19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8"/>
      <c r="C400" s="308"/>
      <c r="D400" s="308"/>
      <c r="E400" s="373"/>
      <c r="F400" s="618">
        <v>20061981</v>
      </c>
      <c r="G400" s="619" t="s">
        <v>499</v>
      </c>
      <c r="H400" s="543" t="s">
        <v>69</v>
      </c>
      <c r="I400" s="308"/>
      <c r="J400" s="308"/>
      <c r="K400" s="300"/>
      <c r="L400" s="378">
        <f t="shared" si="19"/>
        <v>8200</v>
      </c>
      <c r="M400" s="378"/>
      <c r="N400" s="308"/>
      <c r="O400" s="379">
        <v>1280</v>
      </c>
      <c r="Y400" s="364">
        <v>1200</v>
      </c>
      <c r="AI400" s="365">
        <v>1200</v>
      </c>
      <c r="AS400" s="404">
        <v>1480</v>
      </c>
      <c r="BC400" s="328">
        <v>1840</v>
      </c>
      <c r="BM400" s="403">
        <v>1200</v>
      </c>
      <c r="BW400" s="352"/>
    </row>
    <row r="401" spans="1:75" ht="27.75" customHeight="1">
      <c r="A401" s="284">
        <v>386</v>
      </c>
      <c r="B401" s="308"/>
      <c r="C401" s="308"/>
      <c r="D401" s="308"/>
      <c r="E401" s="373"/>
      <c r="F401" s="618">
        <v>20061982</v>
      </c>
      <c r="G401" s="619" t="s">
        <v>500</v>
      </c>
      <c r="H401" s="543" t="s">
        <v>69</v>
      </c>
      <c r="I401" s="308"/>
      <c r="J401" s="308"/>
      <c r="K401" s="300"/>
      <c r="L401" s="378">
        <f t="shared" si="19"/>
        <v>10340</v>
      </c>
      <c r="M401" s="378"/>
      <c r="N401" s="308"/>
      <c r="O401" s="379">
        <v>1120</v>
      </c>
      <c r="Y401" s="364">
        <v>1840</v>
      </c>
      <c r="AI401" s="365">
        <v>1800</v>
      </c>
      <c r="AS401" s="404">
        <v>2080</v>
      </c>
      <c r="BC401" s="328">
        <v>2000</v>
      </c>
      <c r="BM401" s="403">
        <v>1500</v>
      </c>
      <c r="BW401" s="352"/>
    </row>
    <row r="402" spans="1:75" ht="27.75" customHeight="1">
      <c r="A402" s="284">
        <v>387</v>
      </c>
      <c r="B402" s="308"/>
      <c r="C402" s="308"/>
      <c r="D402" s="308"/>
      <c r="E402" s="373"/>
      <c r="F402" s="448">
        <v>20062210</v>
      </c>
      <c r="G402" s="620" t="s">
        <v>501</v>
      </c>
      <c r="H402" s="543" t="s">
        <v>69</v>
      </c>
      <c r="I402" s="308"/>
      <c r="J402" s="308"/>
      <c r="K402" s="300"/>
      <c r="L402" s="378">
        <f t="shared" si="19"/>
        <v>9016</v>
      </c>
      <c r="M402" s="378"/>
      <c r="N402" s="308"/>
      <c r="O402" s="379">
        <v>1440</v>
      </c>
      <c r="Y402" s="364">
        <v>1476</v>
      </c>
      <c r="AI402" s="365">
        <v>1476</v>
      </c>
      <c r="AS402" s="404">
        <v>1440</v>
      </c>
      <c r="BC402" s="328">
        <v>1584</v>
      </c>
      <c r="BM402" s="403">
        <v>1600</v>
      </c>
      <c r="BW402" s="352"/>
    </row>
    <row r="403" spans="1:75" s="156" customFormat="1" ht="32.2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9"/>
        <v>3930</v>
      </c>
      <c r="M403" s="378"/>
      <c r="N403" s="302"/>
      <c r="O403" s="459">
        <v>670</v>
      </c>
      <c r="Y403" s="364">
        <v>730</v>
      </c>
      <c r="AI403" s="365">
        <v>420</v>
      </c>
      <c r="AS403" s="404">
        <v>1050</v>
      </c>
      <c r="BC403" s="328">
        <v>460</v>
      </c>
      <c r="BM403" s="403">
        <v>600</v>
      </c>
      <c r="BW403" s="458"/>
    </row>
    <row r="404" spans="1:75" s="156" customFormat="1" ht="30.7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9"/>
        <v>2960</v>
      </c>
      <c r="M404" s="378"/>
      <c r="N404" s="302"/>
      <c r="O404" s="459">
        <v>710</v>
      </c>
      <c r="Y404" s="364">
        <v>500</v>
      </c>
      <c r="AI404" s="365">
        <v>340</v>
      </c>
      <c r="AS404" s="404">
        <v>750</v>
      </c>
      <c r="BC404" s="328">
        <v>310</v>
      </c>
      <c r="BM404" s="403">
        <v>350</v>
      </c>
      <c r="BW404" s="458"/>
    </row>
    <row r="405" spans="1:75" s="156" customFormat="1" ht="31.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9"/>
        <v>3080</v>
      </c>
      <c r="M405" s="378"/>
      <c r="N405" s="302"/>
      <c r="O405" s="459">
        <v>770</v>
      </c>
      <c r="Y405" s="364">
        <v>500</v>
      </c>
      <c r="AI405" s="365">
        <v>350</v>
      </c>
      <c r="AS405" s="404">
        <v>780</v>
      </c>
      <c r="BC405" s="328">
        <v>330</v>
      </c>
      <c r="BM405" s="403">
        <v>350</v>
      </c>
      <c r="BW405" s="458"/>
    </row>
    <row r="406" spans="1:75" s="156" customFormat="1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9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s="156" customFormat="1" ht="31.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508</v>
      </c>
      <c r="H407" s="353" t="s">
        <v>42</v>
      </c>
      <c r="I407" s="302"/>
      <c r="J407" s="302"/>
      <c r="K407" s="300"/>
      <c r="L407" s="159">
        <f t="shared" si="19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s="156" customFormat="1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509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620" t="s">
        <v>531</v>
      </c>
      <c r="H409" s="543" t="str">
        <f>'Week 1'!H411</f>
        <v>CJ</v>
      </c>
      <c r="I409" s="308"/>
      <c r="J409" s="308"/>
      <c r="K409" s="300"/>
      <c r="L409" s="378">
        <f t="shared" ref="L409:L419" si="20">SUM(O409,Y409,AI409,AS409,BC409,BM409,BW409)</f>
        <v>5680</v>
      </c>
      <c r="M409" s="378"/>
      <c r="N409" s="308"/>
      <c r="O409" s="379">
        <v>840</v>
      </c>
      <c r="Y409" s="364">
        <v>780</v>
      </c>
      <c r="AI409" s="365">
        <v>780</v>
      </c>
      <c r="AS409" s="404">
        <v>1020</v>
      </c>
      <c r="BC409" s="328">
        <v>1260</v>
      </c>
      <c r="BM409" s="403">
        <v>1000</v>
      </c>
      <c r="BW409" s="352"/>
    </row>
    <row r="410" spans="1:75" ht="30.75" customHeight="1">
      <c r="A410" s="284">
        <v>389</v>
      </c>
      <c r="B410" s="308"/>
      <c r="C410" s="308"/>
      <c r="D410" s="308"/>
      <c r="E410" s="373"/>
      <c r="F410" s="526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8"/>
      <c r="J410" s="308"/>
      <c r="K410" s="300"/>
      <c r="L410" s="378">
        <f t="shared" si="20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customHeight="1">
      <c r="A411" s="284">
        <v>390</v>
      </c>
      <c r="B411" s="308"/>
      <c r="C411" s="308"/>
      <c r="D411" s="308"/>
      <c r="E411" s="373"/>
      <c r="F411" s="526">
        <v>20062792</v>
      </c>
      <c r="G411" s="392" t="s">
        <v>512</v>
      </c>
      <c r="H411" s="543" t="str">
        <f>'Week 1'!H413</f>
        <v>CJ</v>
      </c>
      <c r="I411" s="308"/>
      <c r="J411" s="308"/>
      <c r="K411" s="300"/>
      <c r="L411" s="378">
        <f t="shared" si="20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customHeight="1">
      <c r="A412" s="284">
        <v>391</v>
      </c>
      <c r="B412" s="308"/>
      <c r="C412" s="308"/>
      <c r="D412" s="308"/>
      <c r="E412" s="286"/>
      <c r="F412" s="448">
        <v>20062793</v>
      </c>
      <c r="G412" s="620" t="s">
        <v>510</v>
      </c>
      <c r="H412" s="543" t="str">
        <f>'Week 1'!H413</f>
        <v>CJ</v>
      </c>
      <c r="I412" s="308"/>
      <c r="J412" s="308"/>
      <c r="K412" s="300"/>
      <c r="L412" s="378">
        <f t="shared" si="20"/>
        <v>6020</v>
      </c>
      <c r="M412" s="378"/>
      <c r="N412" s="308"/>
      <c r="O412" s="379">
        <v>1020</v>
      </c>
      <c r="Y412" s="364">
        <v>960</v>
      </c>
      <c r="AI412" s="365">
        <v>900</v>
      </c>
      <c r="AS412" s="404">
        <v>1200</v>
      </c>
      <c r="BC412" s="328">
        <v>1340</v>
      </c>
      <c r="BM412" s="403">
        <v>600</v>
      </c>
      <c r="BW412" s="352"/>
    </row>
    <row r="413" spans="1:75" ht="30.75" customHeight="1">
      <c r="A413" s="284">
        <v>392</v>
      </c>
      <c r="B413" s="308"/>
      <c r="C413" s="308"/>
      <c r="D413" s="308"/>
      <c r="E413" s="286"/>
      <c r="F413" s="448">
        <v>20062915</v>
      </c>
      <c r="G413" s="620" t="s">
        <v>511</v>
      </c>
      <c r="H413" s="543" t="s">
        <v>69</v>
      </c>
      <c r="I413" s="308"/>
      <c r="J413" s="308"/>
      <c r="K413" s="300"/>
      <c r="L413" s="378">
        <f t="shared" si="20"/>
        <v>12480</v>
      </c>
      <c r="M413" s="378"/>
      <c r="N413" s="308"/>
      <c r="O413" s="379">
        <v>1840</v>
      </c>
      <c r="Y413" s="364">
        <v>1760</v>
      </c>
      <c r="AI413" s="365">
        <v>1720</v>
      </c>
      <c r="AS413" s="404">
        <v>2160</v>
      </c>
      <c r="BC413" s="328">
        <v>3000</v>
      </c>
      <c r="BM413" s="403">
        <v>2000</v>
      </c>
      <c r="BW413" s="352"/>
    </row>
    <row r="414" spans="1:75" ht="30.75" customHeight="1">
      <c r="A414" s="284">
        <v>393</v>
      </c>
      <c r="B414" s="308"/>
      <c r="C414" s="308"/>
      <c r="D414" s="308"/>
      <c r="E414" s="286"/>
      <c r="F414" s="448">
        <v>20063265</v>
      </c>
      <c r="G414" s="620" t="s">
        <v>525</v>
      </c>
      <c r="H414" s="543" t="s">
        <v>69</v>
      </c>
      <c r="I414" s="308"/>
      <c r="J414" s="308"/>
      <c r="K414" s="300"/>
      <c r="L414" s="378">
        <f t="shared" si="20"/>
        <v>3260</v>
      </c>
      <c r="M414" s="378"/>
      <c r="N414" s="308"/>
      <c r="O414" s="379">
        <v>900</v>
      </c>
      <c r="Y414" s="364">
        <v>930</v>
      </c>
      <c r="AI414" s="365">
        <v>570</v>
      </c>
      <c r="AS414" s="404">
        <v>280</v>
      </c>
      <c r="BC414" s="328">
        <v>280</v>
      </c>
      <c r="BM414" s="403">
        <v>300</v>
      </c>
      <c r="BW414" s="352"/>
    </row>
    <row r="415" spans="1:75" ht="30.75" customHeight="1">
      <c r="A415" s="284">
        <v>394</v>
      </c>
      <c r="B415" s="308"/>
      <c r="C415" s="308"/>
      <c r="D415" s="308"/>
      <c r="E415" s="286"/>
      <c r="F415" s="448">
        <v>20063266</v>
      </c>
      <c r="G415" s="620" t="s">
        <v>526</v>
      </c>
      <c r="H415" s="543" t="s">
        <v>69</v>
      </c>
      <c r="I415" s="308"/>
      <c r="J415" s="308"/>
      <c r="K415" s="300"/>
      <c r="L415" s="378">
        <f t="shared" si="20"/>
        <v>8720</v>
      </c>
      <c r="M415" s="378"/>
      <c r="N415" s="308"/>
      <c r="O415" s="379">
        <v>2000</v>
      </c>
      <c r="Y415" s="364">
        <v>2000</v>
      </c>
      <c r="AI415" s="365">
        <v>1560</v>
      </c>
      <c r="AS415" s="404">
        <v>1080</v>
      </c>
      <c r="BC415" s="328">
        <v>1080</v>
      </c>
      <c r="BM415" s="403">
        <v>1000</v>
      </c>
      <c r="BW415" s="352"/>
    </row>
    <row r="416" spans="1:75" ht="30.75" customHeight="1">
      <c r="A416" s="284">
        <v>395</v>
      </c>
      <c r="B416" s="308"/>
      <c r="C416" s="308"/>
      <c r="D416" s="308"/>
      <c r="E416" s="286"/>
      <c r="F416" s="448">
        <v>20063267</v>
      </c>
      <c r="G416" s="620" t="s">
        <v>527</v>
      </c>
      <c r="H416" s="543" t="s">
        <v>69</v>
      </c>
      <c r="I416" s="308"/>
      <c r="J416" s="308"/>
      <c r="K416" s="300"/>
      <c r="L416" s="378">
        <f t="shared" si="20"/>
        <v>5890</v>
      </c>
      <c r="M416" s="378"/>
      <c r="N416" s="308"/>
      <c r="O416" s="379">
        <v>1990</v>
      </c>
      <c r="Y416" s="364">
        <v>2000</v>
      </c>
      <c r="AI416" s="365">
        <v>600</v>
      </c>
      <c r="AS416" s="404">
        <v>500</v>
      </c>
      <c r="BC416" s="328">
        <v>300</v>
      </c>
      <c r="BM416" s="403">
        <v>500</v>
      </c>
      <c r="BW416" s="352"/>
    </row>
    <row r="417" spans="1:75" ht="30.75" customHeight="1">
      <c r="A417" s="284">
        <v>396</v>
      </c>
      <c r="B417" s="308"/>
      <c r="C417" s="308"/>
      <c r="D417" s="308"/>
      <c r="E417" s="286"/>
      <c r="F417" s="448">
        <v>20062916</v>
      </c>
      <c r="G417" s="620" t="s">
        <v>530</v>
      </c>
      <c r="H417" s="543" t="s">
        <v>69</v>
      </c>
      <c r="I417" s="308"/>
      <c r="J417" s="308"/>
      <c r="K417" s="300"/>
      <c r="L417" s="378">
        <f t="shared" si="20"/>
        <v>6000</v>
      </c>
      <c r="M417" s="378"/>
      <c r="N417" s="308"/>
      <c r="O417" s="379"/>
      <c r="Y417" s="364"/>
      <c r="AI417" s="365"/>
      <c r="AS417" s="404"/>
      <c r="BC417" s="328">
        <v>3000</v>
      </c>
      <c r="BM417" s="403">
        <v>3000</v>
      </c>
      <c r="BW417" s="352"/>
    </row>
    <row r="418" spans="1:75" ht="30.75" customHeight="1">
      <c r="A418" s="284">
        <v>397</v>
      </c>
      <c r="B418" s="308"/>
      <c r="C418" s="308"/>
      <c r="D418" s="308"/>
      <c r="E418" s="286"/>
      <c r="F418" s="448">
        <v>20063380</v>
      </c>
      <c r="G418" s="620" t="s">
        <v>528</v>
      </c>
      <c r="H418" s="543" t="s">
        <v>69</v>
      </c>
      <c r="I418" s="308"/>
      <c r="J418" s="308"/>
      <c r="K418" s="300"/>
      <c r="L418" s="378">
        <f t="shared" si="20"/>
        <v>4000</v>
      </c>
      <c r="M418" s="378"/>
      <c r="N418" s="308"/>
      <c r="O418" s="379"/>
      <c r="Y418" s="364"/>
      <c r="AI418" s="365"/>
      <c r="AS418" s="404"/>
      <c r="BC418" s="328">
        <v>2000</v>
      </c>
      <c r="BM418" s="403">
        <v>2000</v>
      </c>
      <c r="BW418" s="352"/>
    </row>
    <row r="419" spans="1:75" ht="30.75" customHeight="1">
      <c r="A419" s="284">
        <v>398</v>
      </c>
      <c r="B419" s="308"/>
      <c r="C419" s="308"/>
      <c r="D419" s="308"/>
      <c r="E419" s="286"/>
      <c r="F419" s="448">
        <v>20063381</v>
      </c>
      <c r="G419" s="620" t="s">
        <v>529</v>
      </c>
      <c r="H419" s="543" t="s">
        <v>69</v>
      </c>
      <c r="I419" s="308"/>
      <c r="J419" s="308"/>
      <c r="K419" s="300"/>
      <c r="L419" s="378">
        <f t="shared" si="20"/>
        <v>4000</v>
      </c>
      <c r="M419" s="378"/>
      <c r="N419" s="308"/>
      <c r="O419" s="379"/>
      <c r="Y419" s="364"/>
      <c r="AI419" s="365"/>
      <c r="AS419" s="404"/>
      <c r="BC419" s="328">
        <v>2000</v>
      </c>
      <c r="BM419" s="403">
        <v>2000</v>
      </c>
      <c r="BW419" s="352"/>
    </row>
  </sheetData>
  <autoFilter ref="H1:H419" xr:uid="{00000000-0001-0000-0300-000000000000}">
    <filterColumn colId="0">
      <filters>
        <filter val="CJ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1" t="s">
        <v>14</v>
      </c>
      <c r="B1" s="649"/>
      <c r="C1" s="649"/>
      <c r="D1" s="649"/>
      <c r="E1" s="649"/>
      <c r="F1" s="662"/>
      <c r="G1" s="116"/>
      <c r="H1" s="653" t="s">
        <v>15</v>
      </c>
      <c r="I1" s="654"/>
      <c r="J1" s="654"/>
      <c r="K1" s="654"/>
      <c r="L1" s="654"/>
      <c r="M1" s="660"/>
      <c r="N1" s="116"/>
      <c r="O1" s="653" t="s">
        <v>16</v>
      </c>
      <c r="P1" s="654"/>
      <c r="Q1" s="654"/>
      <c r="R1" s="654"/>
      <c r="S1" s="654"/>
      <c r="T1" s="654"/>
      <c r="U1" s="116"/>
      <c r="V1" s="653" t="s">
        <v>17</v>
      </c>
      <c r="W1" s="654"/>
      <c r="X1" s="654"/>
      <c r="Y1" s="654"/>
      <c r="Z1" s="654"/>
      <c r="AA1" s="654"/>
      <c r="AB1" s="116"/>
      <c r="AC1" s="653" t="s">
        <v>394</v>
      </c>
      <c r="AD1" s="654"/>
      <c r="AE1" s="654"/>
      <c r="AF1" s="654"/>
      <c r="AG1" s="654"/>
      <c r="AH1" s="654"/>
      <c r="AI1" s="116"/>
      <c r="AJ1" s="653" t="s">
        <v>19</v>
      </c>
      <c r="AK1" s="654"/>
      <c r="AL1" s="654"/>
      <c r="AM1" s="654"/>
      <c r="AN1" s="654"/>
      <c r="AO1" s="654"/>
      <c r="AP1" s="116"/>
      <c r="AQ1" s="653" t="s">
        <v>395</v>
      </c>
      <c r="AR1" s="654"/>
      <c r="AS1" s="654"/>
      <c r="AT1" s="654"/>
      <c r="AU1" s="654"/>
      <c r="AV1" s="65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5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0" t="s">
        <v>18</v>
      </c>
      <c r="BC2" s="651"/>
      <c r="BD2" s="651"/>
      <c r="BE2" s="652"/>
      <c r="BF2" s="656" t="s">
        <v>368</v>
      </c>
      <c r="BG2" s="657"/>
      <c r="BH2" s="657"/>
      <c r="BI2" s="657"/>
      <c r="BJ2" s="657"/>
      <c r="BK2" s="658"/>
      <c r="BL2" s="650" t="s">
        <v>19</v>
      </c>
      <c r="BM2" s="651"/>
      <c r="BN2" s="651"/>
      <c r="BO2" s="652"/>
      <c r="BP2" s="656" t="s">
        <v>368</v>
      </c>
      <c r="BQ2" s="657"/>
      <c r="BR2" s="657"/>
      <c r="BS2" s="657"/>
      <c r="BT2" s="657"/>
      <c r="BU2" s="658"/>
      <c r="BV2" s="650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0" t="s">
        <v>17</v>
      </c>
      <c r="CI2" s="651"/>
      <c r="CJ2" s="652"/>
      <c r="CK2" s="650" t="s">
        <v>18</v>
      </c>
      <c r="CL2" s="651"/>
      <c r="CM2" s="652"/>
      <c r="CN2" s="650" t="s">
        <v>19</v>
      </c>
      <c r="CO2" s="651"/>
      <c r="CP2" s="652"/>
      <c r="CQ2" s="650" t="s">
        <v>20</v>
      </c>
      <c r="CR2" s="651"/>
      <c r="CS2" s="652"/>
      <c r="CT2" s="650" t="s">
        <v>14</v>
      </c>
      <c r="CU2" s="651"/>
      <c r="CV2" s="652"/>
      <c r="CW2" s="650" t="s">
        <v>15</v>
      </c>
      <c r="CX2" s="651"/>
      <c r="CY2" s="652"/>
      <c r="CZ2" s="650" t="s">
        <v>16</v>
      </c>
      <c r="DA2" s="651"/>
      <c r="DB2" s="652"/>
      <c r="DC2" s="650" t="s">
        <v>17</v>
      </c>
      <c r="DD2" s="651"/>
      <c r="DE2" s="652"/>
      <c r="DF2" s="650" t="s">
        <v>18</v>
      </c>
      <c r="DG2" s="651"/>
      <c r="DH2" s="652"/>
      <c r="DI2" s="650" t="s">
        <v>19</v>
      </c>
      <c r="DJ2" s="651"/>
      <c r="DK2" s="652"/>
      <c r="DL2" s="650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0"/>
      <c r="BC3" s="651"/>
      <c r="BD3" s="651"/>
      <c r="BE3" s="652"/>
      <c r="BF3" s="659"/>
      <c r="BG3" s="654"/>
      <c r="BH3" s="654"/>
      <c r="BI3" s="654"/>
      <c r="BJ3" s="654"/>
      <c r="BK3" s="660"/>
      <c r="BL3" s="650"/>
      <c r="BM3" s="651"/>
      <c r="BN3" s="651"/>
      <c r="BO3" s="652"/>
      <c r="BP3" s="659"/>
      <c r="BQ3" s="654"/>
      <c r="BR3" s="654"/>
      <c r="BS3" s="654"/>
      <c r="BT3" s="654"/>
      <c r="BU3" s="660"/>
      <c r="BV3" s="650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0"/>
      <c r="DG3" s="651"/>
      <c r="DH3" s="652"/>
      <c r="DI3" s="650"/>
      <c r="DJ3" s="651"/>
      <c r="DK3" s="652"/>
      <c r="DL3" s="650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8" t="s">
        <v>386</v>
      </c>
      <c r="P359" s="64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8" t="s">
        <v>386</v>
      </c>
      <c r="Z359" s="64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8" t="s">
        <v>386</v>
      </c>
      <c r="AJ359" s="64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8" t="s">
        <v>386</v>
      </c>
      <c r="AT359" s="64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8" t="s">
        <v>386</v>
      </c>
      <c r="BD359" s="64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8" t="s">
        <v>386</v>
      </c>
      <c r="BN359" s="64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8" t="s">
        <v>386</v>
      </c>
      <c r="BX359" s="649"/>
      <c r="BY359" s="64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8" t="s">
        <v>391</v>
      </c>
      <c r="P362" s="64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8" t="s">
        <v>391</v>
      </c>
      <c r="Z362" s="64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8" t="s">
        <v>391</v>
      </c>
      <c r="AJ362" s="64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8" t="s">
        <v>391</v>
      </c>
      <c r="AT362" s="64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8" t="s">
        <v>391</v>
      </c>
      <c r="BD362" s="64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8" t="s">
        <v>391</v>
      </c>
      <c r="BN362" s="64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8" t="s">
        <v>391</v>
      </c>
      <c r="BX362" s="649"/>
      <c r="BY362" s="649"/>
      <c r="BZ362" s="649"/>
      <c r="CA362" s="649"/>
      <c r="CB362" s="649"/>
      <c r="CC362" s="649"/>
      <c r="CD362" s="649"/>
      <c r="CE362" s="64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8" t="s">
        <v>392</v>
      </c>
      <c r="P363" s="64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8" t="s">
        <v>392</v>
      </c>
      <c r="Z363" s="64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8" t="s">
        <v>392</v>
      </c>
      <c r="AJ363" s="64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8" t="s">
        <v>392</v>
      </c>
      <c r="AT363" s="64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8" t="s">
        <v>392</v>
      </c>
      <c r="BD363" s="64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8" t="s">
        <v>392</v>
      </c>
      <c r="BN363" s="64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8" t="s">
        <v>392</v>
      </c>
      <c r="BX363" s="649"/>
      <c r="BY363" s="649"/>
      <c r="BZ363" s="649"/>
      <c r="CA363" s="649"/>
      <c r="CB363" s="649"/>
      <c r="CC363" s="649"/>
      <c r="CD363" s="649"/>
      <c r="CE363" s="64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8" t="s">
        <v>393</v>
      </c>
      <c r="P364" s="64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8" t="s">
        <v>393</v>
      </c>
      <c r="Z364" s="64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8" t="s">
        <v>393</v>
      </c>
      <c r="AJ364" s="64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8" t="s">
        <v>393</v>
      </c>
      <c r="AT364" s="64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8" t="s">
        <v>393</v>
      </c>
      <c r="BD364" s="64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8" t="s">
        <v>393</v>
      </c>
      <c r="BN364" s="64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8" t="s">
        <v>393</v>
      </c>
      <c r="BX364" s="649"/>
      <c r="BY364" s="649"/>
      <c r="BZ364" s="649"/>
      <c r="CA364" s="649"/>
      <c r="CB364" s="649"/>
      <c r="CC364" s="649"/>
      <c r="CD364" s="649"/>
      <c r="CE364" s="64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opLeftCell="B1"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23"/>
      <c r="K1" s="628"/>
      <c r="L1" s="636"/>
      <c r="M1" s="637"/>
      <c r="N1" s="644" t="s">
        <v>517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39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39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0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591"/>
      <c r="Z17" s="173"/>
      <c r="AA17" s="210"/>
      <c r="AB17" s="173"/>
      <c r="AC17" s="173"/>
      <c r="AD17" s="173"/>
      <c r="AE17" s="173"/>
      <c r="AF17" s="158"/>
      <c r="AG17" s="173"/>
      <c r="AH17" s="173"/>
      <c r="AI17" s="592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591"/>
      <c r="Z62" s="173"/>
      <c r="AA62" s="210"/>
      <c r="AB62" s="173"/>
      <c r="AC62" s="173"/>
      <c r="AD62" s="173"/>
      <c r="AE62" s="173"/>
      <c r="AF62" s="158"/>
      <c r="AG62" s="173"/>
      <c r="AH62" s="173"/>
      <c r="AI62" s="592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2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2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59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9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59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9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59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9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59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93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59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93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59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93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59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9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59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93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59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9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59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9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591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96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0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59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9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59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9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591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9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591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96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591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9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597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0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591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9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591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9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59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9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59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9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591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9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591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9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59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0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59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9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59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9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598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602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599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603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604"/>
      <c r="AI381" s="60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499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500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501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604"/>
      <c r="AI403" s="605"/>
      <c r="AS403" s="582"/>
      <c r="BC403" s="583"/>
      <c r="BM403" s="403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604"/>
      <c r="AI404" s="605"/>
      <c r="AS404" s="582"/>
      <c r="BC404" s="583"/>
      <c r="BM404" s="403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604"/>
      <c r="AI405" s="605"/>
      <c r="AS405" s="582"/>
      <c r="BC405" s="583"/>
      <c r="BM405" s="403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604"/>
      <c r="AI406" s="605"/>
      <c r="AS406" s="582"/>
      <c r="BC406" s="583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508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604"/>
      <c r="AI407" s="605"/>
      <c r="AS407" s="582"/>
      <c r="BC407" s="583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509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604"/>
      <c r="AI408" s="605"/>
      <c r="AS408" s="582"/>
      <c r="BC408" s="583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506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505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</sheetData>
  <autoFilter ref="H1:H41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1" t="s">
        <v>14</v>
      </c>
      <c r="B1" s="649"/>
      <c r="C1" s="649"/>
      <c r="D1" s="649"/>
      <c r="E1" s="649"/>
      <c r="F1" s="662"/>
      <c r="G1" s="116"/>
      <c r="H1" s="653" t="s">
        <v>15</v>
      </c>
      <c r="I1" s="654"/>
      <c r="J1" s="654"/>
      <c r="K1" s="654"/>
      <c r="L1" s="654"/>
      <c r="M1" s="660"/>
      <c r="N1" s="116"/>
      <c r="O1" s="653" t="s">
        <v>16</v>
      </c>
      <c r="P1" s="654"/>
      <c r="Q1" s="654"/>
      <c r="R1" s="654"/>
      <c r="S1" s="654"/>
      <c r="T1" s="654"/>
      <c r="U1" s="116"/>
      <c r="V1" s="653" t="s">
        <v>17</v>
      </c>
      <c r="W1" s="654"/>
      <c r="X1" s="654"/>
      <c r="Y1" s="654"/>
      <c r="Z1" s="654"/>
      <c r="AA1" s="654"/>
      <c r="AB1" s="116"/>
      <c r="AC1" s="653" t="s">
        <v>394</v>
      </c>
      <c r="AD1" s="654"/>
      <c r="AE1" s="654"/>
      <c r="AF1" s="654"/>
      <c r="AG1" s="654"/>
      <c r="AH1" s="654"/>
      <c r="AI1" s="116"/>
      <c r="AJ1" s="653" t="s">
        <v>19</v>
      </c>
      <c r="AK1" s="654"/>
      <c r="AL1" s="654"/>
      <c r="AM1" s="654"/>
      <c r="AN1" s="654"/>
      <c r="AO1" s="654"/>
      <c r="AP1" s="116"/>
      <c r="AQ1" s="653" t="s">
        <v>395</v>
      </c>
      <c r="AR1" s="654"/>
      <c r="AS1" s="654"/>
      <c r="AT1" s="654"/>
      <c r="AU1" s="654"/>
      <c r="AV1" s="65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5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0" t="s">
        <v>18</v>
      </c>
      <c r="BC2" s="651"/>
      <c r="BD2" s="651"/>
      <c r="BE2" s="652"/>
      <c r="BF2" s="656" t="s">
        <v>368</v>
      </c>
      <c r="BG2" s="657"/>
      <c r="BH2" s="657"/>
      <c r="BI2" s="657"/>
      <c r="BJ2" s="657"/>
      <c r="BK2" s="658"/>
      <c r="BL2" s="650" t="s">
        <v>19</v>
      </c>
      <c r="BM2" s="651"/>
      <c r="BN2" s="651"/>
      <c r="BO2" s="652"/>
      <c r="BP2" s="656" t="s">
        <v>368</v>
      </c>
      <c r="BQ2" s="657"/>
      <c r="BR2" s="657"/>
      <c r="BS2" s="657"/>
      <c r="BT2" s="657"/>
      <c r="BU2" s="658"/>
      <c r="BV2" s="650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0" t="s">
        <v>17</v>
      </c>
      <c r="CI2" s="651"/>
      <c r="CJ2" s="652"/>
      <c r="CK2" s="650" t="s">
        <v>18</v>
      </c>
      <c r="CL2" s="651"/>
      <c r="CM2" s="652"/>
      <c r="CN2" s="650" t="s">
        <v>19</v>
      </c>
      <c r="CO2" s="651"/>
      <c r="CP2" s="652"/>
      <c r="CQ2" s="650" t="s">
        <v>20</v>
      </c>
      <c r="CR2" s="651"/>
      <c r="CS2" s="652"/>
      <c r="CT2" s="650" t="s">
        <v>14</v>
      </c>
      <c r="CU2" s="651"/>
      <c r="CV2" s="652"/>
      <c r="CW2" s="650" t="s">
        <v>15</v>
      </c>
      <c r="CX2" s="651"/>
      <c r="CY2" s="652"/>
      <c r="CZ2" s="650" t="s">
        <v>16</v>
      </c>
      <c r="DA2" s="651"/>
      <c r="DB2" s="652"/>
      <c r="DC2" s="650" t="s">
        <v>17</v>
      </c>
      <c r="DD2" s="651"/>
      <c r="DE2" s="652"/>
      <c r="DF2" s="650" t="s">
        <v>18</v>
      </c>
      <c r="DG2" s="651"/>
      <c r="DH2" s="652"/>
      <c r="DI2" s="650" t="s">
        <v>19</v>
      </c>
      <c r="DJ2" s="651"/>
      <c r="DK2" s="652"/>
      <c r="DL2" s="650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0"/>
      <c r="BC3" s="651"/>
      <c r="BD3" s="651"/>
      <c r="BE3" s="652"/>
      <c r="BF3" s="659"/>
      <c r="BG3" s="654"/>
      <c r="BH3" s="654"/>
      <c r="BI3" s="654"/>
      <c r="BJ3" s="654"/>
      <c r="BK3" s="660"/>
      <c r="BL3" s="650"/>
      <c r="BM3" s="651"/>
      <c r="BN3" s="651"/>
      <c r="BO3" s="652"/>
      <c r="BP3" s="659"/>
      <c r="BQ3" s="654"/>
      <c r="BR3" s="654"/>
      <c r="BS3" s="654"/>
      <c r="BT3" s="654"/>
      <c r="BU3" s="660"/>
      <c r="BV3" s="650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0"/>
      <c r="DG3" s="651"/>
      <c r="DH3" s="652"/>
      <c r="DI3" s="650"/>
      <c r="DJ3" s="651"/>
      <c r="DK3" s="652"/>
      <c r="DL3" s="650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8" t="s">
        <v>386</v>
      </c>
      <c r="P359" s="64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8" t="s">
        <v>386</v>
      </c>
      <c r="Z359" s="64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8" t="s">
        <v>386</v>
      </c>
      <c r="AJ359" s="64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8" t="s">
        <v>386</v>
      </c>
      <c r="AT359" s="64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8" t="s">
        <v>386</v>
      </c>
      <c r="BD359" s="64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8" t="s">
        <v>386</v>
      </c>
      <c r="BN359" s="64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8" t="s">
        <v>386</v>
      </c>
      <c r="BX359" s="649"/>
      <c r="BY359" s="64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8" t="s">
        <v>391</v>
      </c>
      <c r="P362" s="64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8" t="s">
        <v>391</v>
      </c>
      <c r="Z362" s="64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8" t="s">
        <v>391</v>
      </c>
      <c r="AJ362" s="64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8" t="s">
        <v>391</v>
      </c>
      <c r="AT362" s="64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8" t="s">
        <v>391</v>
      </c>
      <c r="BD362" s="64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8" t="s">
        <v>391</v>
      </c>
      <c r="BN362" s="64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8" t="s">
        <v>391</v>
      </c>
      <c r="BX362" s="649"/>
      <c r="BY362" s="649"/>
      <c r="BZ362" s="649"/>
      <c r="CA362" s="649"/>
      <c r="CB362" s="649"/>
      <c r="CC362" s="649"/>
      <c r="CD362" s="649"/>
      <c r="CE362" s="64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8" t="s">
        <v>392</v>
      </c>
      <c r="P363" s="64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8" t="s">
        <v>392</v>
      </c>
      <c r="Z363" s="64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8" t="s">
        <v>392</v>
      </c>
      <c r="AJ363" s="64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8" t="s">
        <v>392</v>
      </c>
      <c r="AT363" s="64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8" t="s">
        <v>392</v>
      </c>
      <c r="BD363" s="64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8" t="s">
        <v>392</v>
      </c>
      <c r="BN363" s="64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8" t="s">
        <v>392</v>
      </c>
      <c r="BX363" s="649"/>
      <c r="BY363" s="649"/>
      <c r="BZ363" s="649"/>
      <c r="CA363" s="649"/>
      <c r="CB363" s="649"/>
      <c r="CC363" s="649"/>
      <c r="CD363" s="649"/>
      <c r="CE363" s="64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8" t="s">
        <v>393</v>
      </c>
      <c r="P364" s="64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8" t="s">
        <v>393</v>
      </c>
      <c r="Z364" s="64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8" t="s">
        <v>393</v>
      </c>
      <c r="AJ364" s="64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8" t="s">
        <v>393</v>
      </c>
      <c r="AT364" s="64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8" t="s">
        <v>393</v>
      </c>
      <c r="BD364" s="64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8" t="s">
        <v>393</v>
      </c>
      <c r="BN364" s="64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8" t="s">
        <v>393</v>
      </c>
      <c r="BX364" s="649"/>
      <c r="BY364" s="649"/>
      <c r="BZ364" s="649"/>
      <c r="CA364" s="649"/>
      <c r="CB364" s="649"/>
      <c r="CC364" s="649"/>
      <c r="CD364" s="649"/>
      <c r="CE364" s="64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zoomScale="90" zoomScaleNormal="90" workbookViewId="0">
      <selection activeCell="CG325" sqref="CG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46" t="s">
        <v>0</v>
      </c>
      <c r="B1" s="674" t="s">
        <v>1</v>
      </c>
      <c r="C1" s="674" t="s">
        <v>2</v>
      </c>
      <c r="D1" s="674" t="s">
        <v>3</v>
      </c>
      <c r="E1" s="647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23"/>
      <c r="K1" s="628"/>
      <c r="L1" s="636"/>
      <c r="M1" s="637"/>
      <c r="N1" s="644" t="s">
        <v>518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39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39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0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508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509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506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505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1" t="s">
        <v>14</v>
      </c>
      <c r="B1" s="649"/>
      <c r="C1" s="649"/>
      <c r="D1" s="649"/>
      <c r="E1" s="649"/>
      <c r="F1" s="662"/>
      <c r="G1" s="116"/>
      <c r="H1" s="653" t="s">
        <v>15</v>
      </c>
      <c r="I1" s="654"/>
      <c r="J1" s="654"/>
      <c r="K1" s="654"/>
      <c r="L1" s="654"/>
      <c r="M1" s="660"/>
      <c r="N1" s="116"/>
      <c r="O1" s="653" t="s">
        <v>16</v>
      </c>
      <c r="P1" s="654"/>
      <c r="Q1" s="654"/>
      <c r="R1" s="654"/>
      <c r="S1" s="654"/>
      <c r="T1" s="654"/>
      <c r="U1" s="116"/>
      <c r="V1" s="653" t="s">
        <v>17</v>
      </c>
      <c r="W1" s="654"/>
      <c r="X1" s="654"/>
      <c r="Y1" s="654"/>
      <c r="Z1" s="654"/>
      <c r="AA1" s="654"/>
      <c r="AB1" s="116"/>
      <c r="AC1" s="653" t="s">
        <v>394</v>
      </c>
      <c r="AD1" s="654"/>
      <c r="AE1" s="654"/>
      <c r="AF1" s="654"/>
      <c r="AG1" s="654"/>
      <c r="AH1" s="654"/>
      <c r="AI1" s="116"/>
      <c r="AJ1" s="653" t="s">
        <v>19</v>
      </c>
      <c r="AK1" s="654"/>
      <c r="AL1" s="654"/>
      <c r="AM1" s="654"/>
      <c r="AN1" s="654"/>
      <c r="AO1" s="654"/>
      <c r="AP1" s="116"/>
      <c r="AQ1" s="653" t="s">
        <v>395</v>
      </c>
      <c r="AR1" s="654"/>
      <c r="AS1" s="654"/>
      <c r="AT1" s="654"/>
      <c r="AU1" s="654"/>
      <c r="AV1" s="65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5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0" t="s">
        <v>18</v>
      </c>
      <c r="BC2" s="651"/>
      <c r="BD2" s="651"/>
      <c r="BE2" s="652"/>
      <c r="BF2" s="656" t="s">
        <v>368</v>
      </c>
      <c r="BG2" s="657"/>
      <c r="BH2" s="657"/>
      <c r="BI2" s="657"/>
      <c r="BJ2" s="657"/>
      <c r="BK2" s="658"/>
      <c r="BL2" s="650" t="s">
        <v>19</v>
      </c>
      <c r="BM2" s="651"/>
      <c r="BN2" s="651"/>
      <c r="BO2" s="652"/>
      <c r="BP2" s="656" t="s">
        <v>368</v>
      </c>
      <c r="BQ2" s="657"/>
      <c r="BR2" s="657"/>
      <c r="BS2" s="657"/>
      <c r="BT2" s="657"/>
      <c r="BU2" s="658"/>
      <c r="BV2" s="650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0" t="s">
        <v>17</v>
      </c>
      <c r="CI2" s="651"/>
      <c r="CJ2" s="652"/>
      <c r="CK2" s="650" t="s">
        <v>18</v>
      </c>
      <c r="CL2" s="651"/>
      <c r="CM2" s="652"/>
      <c r="CN2" s="650" t="s">
        <v>19</v>
      </c>
      <c r="CO2" s="651"/>
      <c r="CP2" s="652"/>
      <c r="CQ2" s="650" t="s">
        <v>20</v>
      </c>
      <c r="CR2" s="651"/>
      <c r="CS2" s="652"/>
      <c r="CT2" s="650" t="s">
        <v>14</v>
      </c>
      <c r="CU2" s="651"/>
      <c r="CV2" s="652"/>
      <c r="CW2" s="650" t="s">
        <v>15</v>
      </c>
      <c r="CX2" s="651"/>
      <c r="CY2" s="652"/>
      <c r="CZ2" s="650" t="s">
        <v>16</v>
      </c>
      <c r="DA2" s="651"/>
      <c r="DB2" s="652"/>
      <c r="DC2" s="650" t="s">
        <v>17</v>
      </c>
      <c r="DD2" s="651"/>
      <c r="DE2" s="652"/>
      <c r="DF2" s="650" t="s">
        <v>18</v>
      </c>
      <c r="DG2" s="651"/>
      <c r="DH2" s="652"/>
      <c r="DI2" s="650" t="s">
        <v>19</v>
      </c>
      <c r="DJ2" s="651"/>
      <c r="DK2" s="652"/>
      <c r="DL2" s="650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0"/>
      <c r="BC3" s="651"/>
      <c r="BD3" s="651"/>
      <c r="BE3" s="652"/>
      <c r="BF3" s="659"/>
      <c r="BG3" s="654"/>
      <c r="BH3" s="654"/>
      <c r="BI3" s="654"/>
      <c r="BJ3" s="654"/>
      <c r="BK3" s="660"/>
      <c r="BL3" s="650"/>
      <c r="BM3" s="651"/>
      <c r="BN3" s="651"/>
      <c r="BO3" s="652"/>
      <c r="BP3" s="659"/>
      <c r="BQ3" s="654"/>
      <c r="BR3" s="654"/>
      <c r="BS3" s="654"/>
      <c r="BT3" s="654"/>
      <c r="BU3" s="660"/>
      <c r="BV3" s="650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0"/>
      <c r="DG3" s="651"/>
      <c r="DH3" s="652"/>
      <c r="DI3" s="650"/>
      <c r="DJ3" s="651"/>
      <c r="DK3" s="652"/>
      <c r="DL3" s="650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8" t="s">
        <v>386</v>
      </c>
      <c r="P359" s="64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8" t="s">
        <v>386</v>
      </c>
      <c r="Z359" s="64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8" t="s">
        <v>386</v>
      </c>
      <c r="AJ359" s="64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8" t="s">
        <v>386</v>
      </c>
      <c r="AT359" s="64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8" t="s">
        <v>386</v>
      </c>
      <c r="BD359" s="64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8" t="s">
        <v>386</v>
      </c>
      <c r="BN359" s="64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8" t="s">
        <v>386</v>
      </c>
      <c r="BX359" s="649"/>
      <c r="BY359" s="64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8" t="s">
        <v>391</v>
      </c>
      <c r="P362" s="64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8" t="s">
        <v>391</v>
      </c>
      <c r="Z362" s="64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8" t="s">
        <v>391</v>
      </c>
      <c r="AJ362" s="64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8" t="s">
        <v>391</v>
      </c>
      <c r="AT362" s="64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8" t="s">
        <v>391</v>
      </c>
      <c r="BD362" s="64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8" t="s">
        <v>391</v>
      </c>
      <c r="BN362" s="64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8" t="s">
        <v>391</v>
      </c>
      <c r="BX362" s="649"/>
      <c r="BY362" s="649"/>
      <c r="BZ362" s="649"/>
      <c r="CA362" s="649"/>
      <c r="CB362" s="649"/>
      <c r="CC362" s="649"/>
      <c r="CD362" s="649"/>
      <c r="CE362" s="64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8" t="s">
        <v>392</v>
      </c>
      <c r="P363" s="64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8" t="s">
        <v>392</v>
      </c>
      <c r="Z363" s="64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8" t="s">
        <v>392</v>
      </c>
      <c r="AJ363" s="64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8" t="s">
        <v>392</v>
      </c>
      <c r="AT363" s="64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8" t="s">
        <v>392</v>
      </c>
      <c r="BD363" s="64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8" t="s">
        <v>392</v>
      </c>
      <c r="BN363" s="64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8" t="s">
        <v>392</v>
      </c>
      <c r="BX363" s="649"/>
      <c r="BY363" s="649"/>
      <c r="BZ363" s="649"/>
      <c r="CA363" s="649"/>
      <c r="CB363" s="649"/>
      <c r="CC363" s="649"/>
      <c r="CD363" s="649"/>
      <c r="CE363" s="64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8" t="s">
        <v>393</v>
      </c>
      <c r="P364" s="64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8" t="s">
        <v>393</v>
      </c>
      <c r="Z364" s="64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8" t="s">
        <v>393</v>
      </c>
      <c r="AJ364" s="64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8" t="s">
        <v>393</v>
      </c>
      <c r="AT364" s="64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8" t="s">
        <v>393</v>
      </c>
      <c r="BD364" s="64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8" t="s">
        <v>393</v>
      </c>
      <c r="BN364" s="64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8" t="s">
        <v>393</v>
      </c>
      <c r="BX364" s="649"/>
      <c r="BY364" s="649"/>
      <c r="BZ364" s="649"/>
      <c r="CA364" s="649"/>
      <c r="CB364" s="649"/>
      <c r="CC364" s="649"/>
      <c r="CD364" s="649"/>
      <c r="CE364" s="64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zoomScale="90" zoomScaleNormal="90" workbookViewId="0">
      <selection activeCell="CH320" sqref="CH32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4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29" t="s">
        <v>5</v>
      </c>
      <c r="G1" s="632" t="s">
        <v>6</v>
      </c>
      <c r="H1" s="155" t="s">
        <v>7</v>
      </c>
      <c r="I1" s="633" t="s">
        <v>8</v>
      </c>
      <c r="J1" s="623"/>
      <c r="K1" s="628"/>
      <c r="L1" s="636"/>
      <c r="M1" s="637"/>
      <c r="N1" s="644" t="s">
        <v>507</v>
      </c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36"/>
      <c r="AM1" s="636"/>
      <c r="AN1" s="636"/>
      <c r="AO1" s="636"/>
      <c r="AP1" s="636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6"/>
      <c r="BB1" s="636"/>
      <c r="BC1" s="636"/>
      <c r="BD1" s="636"/>
      <c r="BE1" s="636"/>
      <c r="BF1" s="636"/>
      <c r="BG1" s="636"/>
      <c r="BH1" s="636"/>
      <c r="BI1" s="636"/>
      <c r="BJ1" s="636"/>
      <c r="BK1" s="636"/>
      <c r="BL1" s="636"/>
      <c r="BM1" s="636"/>
      <c r="BN1" s="636"/>
      <c r="BO1" s="636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30"/>
      <c r="B2" s="630"/>
      <c r="C2" s="630"/>
      <c r="D2" s="630"/>
      <c r="E2" s="630"/>
      <c r="F2" s="630"/>
      <c r="G2" s="630"/>
      <c r="H2" s="239"/>
      <c r="I2" s="645" t="s">
        <v>11</v>
      </c>
      <c r="J2" s="645" t="s">
        <v>12</v>
      </c>
      <c r="K2" s="628" t="s">
        <v>13</v>
      </c>
      <c r="L2" s="636"/>
      <c r="M2" s="637"/>
      <c r="N2" s="621" t="s">
        <v>14</v>
      </c>
      <c r="O2" s="636"/>
      <c r="P2" s="636"/>
      <c r="Q2" s="637"/>
      <c r="R2" s="638" t="s">
        <v>368</v>
      </c>
      <c r="S2" s="639"/>
      <c r="T2" s="639"/>
      <c r="U2" s="639"/>
      <c r="V2" s="639"/>
      <c r="W2" s="640"/>
      <c r="X2" s="621" t="s">
        <v>15</v>
      </c>
      <c r="Y2" s="636"/>
      <c r="Z2" s="636"/>
      <c r="AA2" s="637"/>
      <c r="AB2" s="638" t="s">
        <v>368</v>
      </c>
      <c r="AC2" s="639"/>
      <c r="AD2" s="639"/>
      <c r="AE2" s="639"/>
      <c r="AF2" s="639"/>
      <c r="AG2" s="640"/>
      <c r="AH2" s="621" t="s">
        <v>16</v>
      </c>
      <c r="AI2" s="636"/>
      <c r="AJ2" s="636"/>
      <c r="AK2" s="637"/>
      <c r="AL2" s="638" t="s">
        <v>368</v>
      </c>
      <c r="AM2" s="639"/>
      <c r="AN2" s="639"/>
      <c r="AO2" s="639"/>
      <c r="AP2" s="639"/>
      <c r="AQ2" s="640"/>
      <c r="AR2" s="621" t="s">
        <v>17</v>
      </c>
      <c r="AS2" s="636"/>
      <c r="AT2" s="636"/>
      <c r="AU2" s="637"/>
      <c r="AV2" s="638" t="s">
        <v>368</v>
      </c>
      <c r="AW2" s="639"/>
      <c r="AX2" s="639"/>
      <c r="AY2" s="639"/>
      <c r="AZ2" s="639"/>
      <c r="BA2" s="640"/>
      <c r="BB2" s="621" t="s">
        <v>18</v>
      </c>
      <c r="BC2" s="636"/>
      <c r="BD2" s="636"/>
      <c r="BE2" s="637"/>
      <c r="BF2" s="638" t="s">
        <v>368</v>
      </c>
      <c r="BG2" s="639"/>
      <c r="BH2" s="639"/>
      <c r="BI2" s="639"/>
      <c r="BJ2" s="639"/>
      <c r="BK2" s="640"/>
      <c r="BL2" s="621" t="s">
        <v>19</v>
      </c>
      <c r="BM2" s="636"/>
      <c r="BN2" s="636"/>
      <c r="BO2" s="637"/>
      <c r="BP2" s="638" t="s">
        <v>368</v>
      </c>
      <c r="BQ2" s="639"/>
      <c r="BR2" s="639"/>
      <c r="BS2" s="639"/>
      <c r="BT2" s="639"/>
      <c r="BU2" s="640"/>
      <c r="BV2" s="621" t="s">
        <v>20</v>
      </c>
      <c r="BW2" s="636"/>
      <c r="BX2" s="636"/>
      <c r="BY2" s="637"/>
      <c r="BZ2" s="638" t="s">
        <v>368</v>
      </c>
      <c r="CA2" s="639"/>
      <c r="CB2" s="639"/>
      <c r="CC2" s="639"/>
      <c r="CD2" s="639"/>
      <c r="CE2" s="640"/>
    </row>
    <row r="3" spans="1:83" ht="26.25" hidden="1">
      <c r="A3" s="630"/>
      <c r="B3" s="630"/>
      <c r="C3" s="630"/>
      <c r="D3" s="630"/>
      <c r="E3" s="630"/>
      <c r="F3" s="630"/>
      <c r="G3" s="630"/>
      <c r="H3" s="239"/>
      <c r="I3" s="630"/>
      <c r="J3" s="630"/>
      <c r="K3" s="628" t="s">
        <v>21</v>
      </c>
      <c r="L3" s="636"/>
      <c r="M3" s="637"/>
      <c r="N3" s="621"/>
      <c r="O3" s="636"/>
      <c r="P3" s="636"/>
      <c r="Q3" s="637"/>
      <c r="R3" s="641"/>
      <c r="S3" s="642"/>
      <c r="T3" s="642"/>
      <c r="U3" s="642"/>
      <c r="V3" s="642"/>
      <c r="W3" s="643"/>
      <c r="X3" s="621"/>
      <c r="Y3" s="636"/>
      <c r="Z3" s="636"/>
      <c r="AA3" s="637"/>
      <c r="AB3" s="641"/>
      <c r="AC3" s="642"/>
      <c r="AD3" s="642"/>
      <c r="AE3" s="642"/>
      <c r="AF3" s="642"/>
      <c r="AG3" s="643"/>
      <c r="AH3" s="621"/>
      <c r="AI3" s="636"/>
      <c r="AJ3" s="636"/>
      <c r="AK3" s="637"/>
      <c r="AL3" s="641"/>
      <c r="AM3" s="642"/>
      <c r="AN3" s="642"/>
      <c r="AO3" s="642"/>
      <c r="AP3" s="642"/>
      <c r="AQ3" s="643"/>
      <c r="AR3" s="621"/>
      <c r="AS3" s="636"/>
      <c r="AT3" s="636"/>
      <c r="AU3" s="637"/>
      <c r="AV3" s="641"/>
      <c r="AW3" s="642"/>
      <c r="AX3" s="642"/>
      <c r="AY3" s="642"/>
      <c r="AZ3" s="642"/>
      <c r="BA3" s="643"/>
      <c r="BB3" s="621"/>
      <c r="BC3" s="636"/>
      <c r="BD3" s="636"/>
      <c r="BE3" s="637"/>
      <c r="BF3" s="641"/>
      <c r="BG3" s="642"/>
      <c r="BH3" s="642"/>
      <c r="BI3" s="642"/>
      <c r="BJ3" s="642"/>
      <c r="BK3" s="643"/>
      <c r="BL3" s="621"/>
      <c r="BM3" s="636"/>
      <c r="BN3" s="636"/>
      <c r="BO3" s="637"/>
      <c r="BP3" s="641"/>
      <c r="BQ3" s="642"/>
      <c r="BR3" s="642"/>
      <c r="BS3" s="642"/>
      <c r="BT3" s="642"/>
      <c r="BU3" s="643"/>
      <c r="BV3" s="621"/>
      <c r="BW3" s="636"/>
      <c r="BX3" s="636"/>
      <c r="BY3" s="637"/>
      <c r="BZ3" s="641"/>
      <c r="CA3" s="642"/>
      <c r="CB3" s="642"/>
      <c r="CC3" s="642"/>
      <c r="CD3" s="642"/>
      <c r="CE3" s="643"/>
    </row>
    <row r="4" spans="1:83" ht="56.25" hidden="1" customHeight="1">
      <c r="A4" s="631"/>
      <c r="B4" s="631"/>
      <c r="C4" s="631"/>
      <c r="D4" s="631"/>
      <c r="E4" s="631"/>
      <c r="F4" s="631"/>
      <c r="G4" s="631"/>
      <c r="H4" s="240"/>
      <c r="I4" s="631"/>
      <c r="J4" s="63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508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509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1" t="s">
        <v>14</v>
      </c>
      <c r="B1" s="649"/>
      <c r="C1" s="649"/>
      <c r="D1" s="649"/>
      <c r="E1" s="649"/>
      <c r="F1" s="662"/>
      <c r="G1" s="116"/>
      <c r="H1" s="653" t="s">
        <v>15</v>
      </c>
      <c r="I1" s="654"/>
      <c r="J1" s="654"/>
      <c r="K1" s="654"/>
      <c r="L1" s="654"/>
      <c r="M1" s="660"/>
      <c r="N1" s="116"/>
      <c r="O1" s="653" t="s">
        <v>16</v>
      </c>
      <c r="P1" s="654"/>
      <c r="Q1" s="654"/>
      <c r="R1" s="654"/>
      <c r="S1" s="654"/>
      <c r="T1" s="654"/>
      <c r="U1" s="116"/>
      <c r="V1" s="653" t="s">
        <v>17</v>
      </c>
      <c r="W1" s="654"/>
      <c r="X1" s="654"/>
      <c r="Y1" s="654"/>
      <c r="Z1" s="654"/>
      <c r="AA1" s="654"/>
      <c r="AB1" s="116"/>
      <c r="AC1" s="653" t="s">
        <v>394</v>
      </c>
      <c r="AD1" s="654"/>
      <c r="AE1" s="654"/>
      <c r="AF1" s="654"/>
      <c r="AG1" s="654"/>
      <c r="AH1" s="654"/>
      <c r="AI1" s="116"/>
      <c r="AJ1" s="653" t="s">
        <v>19</v>
      </c>
      <c r="AK1" s="654"/>
      <c r="AL1" s="654"/>
      <c r="AM1" s="654"/>
      <c r="AN1" s="654"/>
      <c r="AO1" s="654"/>
      <c r="AP1" s="116"/>
      <c r="AQ1" s="653" t="s">
        <v>395</v>
      </c>
      <c r="AR1" s="654"/>
      <c r="AS1" s="654"/>
      <c r="AT1" s="654"/>
      <c r="AU1" s="654"/>
      <c r="AV1" s="65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5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0" t="s">
        <v>18</v>
      </c>
      <c r="BC2" s="651"/>
      <c r="BD2" s="651"/>
      <c r="BE2" s="652"/>
      <c r="BF2" s="656" t="s">
        <v>368</v>
      </c>
      <c r="BG2" s="657"/>
      <c r="BH2" s="657"/>
      <c r="BI2" s="657"/>
      <c r="BJ2" s="657"/>
      <c r="BK2" s="658"/>
      <c r="BL2" s="650" t="s">
        <v>19</v>
      </c>
      <c r="BM2" s="651"/>
      <c r="BN2" s="651"/>
      <c r="BO2" s="652"/>
      <c r="BP2" s="656" t="s">
        <v>368</v>
      </c>
      <c r="BQ2" s="657"/>
      <c r="BR2" s="657"/>
      <c r="BS2" s="657"/>
      <c r="BT2" s="657"/>
      <c r="BU2" s="658"/>
      <c r="BV2" s="650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0" t="s">
        <v>17</v>
      </c>
      <c r="CI2" s="651"/>
      <c r="CJ2" s="652"/>
      <c r="CK2" s="650" t="s">
        <v>18</v>
      </c>
      <c r="CL2" s="651"/>
      <c r="CM2" s="652"/>
      <c r="CN2" s="650" t="s">
        <v>19</v>
      </c>
      <c r="CO2" s="651"/>
      <c r="CP2" s="652"/>
      <c r="CQ2" s="650" t="s">
        <v>20</v>
      </c>
      <c r="CR2" s="651"/>
      <c r="CS2" s="652"/>
      <c r="CT2" s="650" t="s">
        <v>14</v>
      </c>
      <c r="CU2" s="651"/>
      <c r="CV2" s="652"/>
      <c r="CW2" s="650" t="s">
        <v>15</v>
      </c>
      <c r="CX2" s="651"/>
      <c r="CY2" s="652"/>
      <c r="CZ2" s="650" t="s">
        <v>16</v>
      </c>
      <c r="DA2" s="651"/>
      <c r="DB2" s="652"/>
      <c r="DC2" s="650" t="s">
        <v>17</v>
      </c>
      <c r="DD2" s="651"/>
      <c r="DE2" s="652"/>
      <c r="DF2" s="650" t="s">
        <v>18</v>
      </c>
      <c r="DG2" s="651"/>
      <c r="DH2" s="652"/>
      <c r="DI2" s="650" t="s">
        <v>19</v>
      </c>
      <c r="DJ2" s="651"/>
      <c r="DK2" s="652"/>
      <c r="DL2" s="650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0"/>
      <c r="BC3" s="651"/>
      <c r="BD3" s="651"/>
      <c r="BE3" s="652"/>
      <c r="BF3" s="659"/>
      <c r="BG3" s="654"/>
      <c r="BH3" s="654"/>
      <c r="BI3" s="654"/>
      <c r="BJ3" s="654"/>
      <c r="BK3" s="660"/>
      <c r="BL3" s="650"/>
      <c r="BM3" s="651"/>
      <c r="BN3" s="651"/>
      <c r="BO3" s="652"/>
      <c r="BP3" s="659"/>
      <c r="BQ3" s="654"/>
      <c r="BR3" s="654"/>
      <c r="BS3" s="654"/>
      <c r="BT3" s="654"/>
      <c r="BU3" s="660"/>
      <c r="BV3" s="650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0"/>
      <c r="DG3" s="651"/>
      <c r="DH3" s="652"/>
      <c r="DI3" s="650"/>
      <c r="DJ3" s="651"/>
      <c r="DK3" s="652"/>
      <c r="DL3" s="650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8" t="s">
        <v>386</v>
      </c>
      <c r="P359" s="64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8" t="s">
        <v>386</v>
      </c>
      <c r="Z359" s="64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8" t="s">
        <v>386</v>
      </c>
      <c r="AJ359" s="64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8" t="s">
        <v>386</v>
      </c>
      <c r="AT359" s="64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8" t="s">
        <v>386</v>
      </c>
      <c r="BD359" s="64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8" t="s">
        <v>386</v>
      </c>
      <c r="BN359" s="64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8" t="s">
        <v>386</v>
      </c>
      <c r="BX359" s="649"/>
      <c r="BY359" s="64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8" t="s">
        <v>391</v>
      </c>
      <c r="P362" s="64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8" t="s">
        <v>391</v>
      </c>
      <c r="Z362" s="64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8" t="s">
        <v>391</v>
      </c>
      <c r="AJ362" s="64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8" t="s">
        <v>391</v>
      </c>
      <c r="AT362" s="64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8" t="s">
        <v>391</v>
      </c>
      <c r="BD362" s="64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8" t="s">
        <v>391</v>
      </c>
      <c r="BN362" s="64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8" t="s">
        <v>391</v>
      </c>
      <c r="BX362" s="649"/>
      <c r="BY362" s="649"/>
      <c r="BZ362" s="649"/>
      <c r="CA362" s="649"/>
      <c r="CB362" s="649"/>
      <c r="CC362" s="649"/>
      <c r="CD362" s="649"/>
      <c r="CE362" s="64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8" t="s">
        <v>392</v>
      </c>
      <c r="P363" s="64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8" t="s">
        <v>392</v>
      </c>
      <c r="Z363" s="64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8" t="s">
        <v>392</v>
      </c>
      <c r="AJ363" s="64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8" t="s">
        <v>392</v>
      </c>
      <c r="AT363" s="64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8" t="s">
        <v>392</v>
      </c>
      <c r="BD363" s="64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8" t="s">
        <v>392</v>
      </c>
      <c r="BN363" s="64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8" t="s">
        <v>392</v>
      </c>
      <c r="BX363" s="649"/>
      <c r="BY363" s="649"/>
      <c r="BZ363" s="649"/>
      <c r="CA363" s="649"/>
      <c r="CB363" s="649"/>
      <c r="CC363" s="649"/>
      <c r="CD363" s="649"/>
      <c r="CE363" s="64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8" t="s">
        <v>393</v>
      </c>
      <c r="P364" s="64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8" t="s">
        <v>393</v>
      </c>
      <c r="Z364" s="64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8" t="s">
        <v>393</v>
      </c>
      <c r="AJ364" s="64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8" t="s">
        <v>393</v>
      </c>
      <c r="AT364" s="64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8" t="s">
        <v>393</v>
      </c>
      <c r="BD364" s="64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8" t="s">
        <v>393</v>
      </c>
      <c r="BN364" s="64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8" t="s">
        <v>393</v>
      </c>
      <c r="BX364" s="649"/>
      <c r="BY364" s="649"/>
      <c r="BZ364" s="649"/>
      <c r="CA364" s="649"/>
      <c r="CB364" s="649"/>
      <c r="CC364" s="649"/>
      <c r="CD364" s="649"/>
      <c r="CE364" s="64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2026-02-04T07:17:50Z</dcterms:modified>
</cp:coreProperties>
</file>