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7F859F5B-9832-4E99-8BF6-D6955D9ECAB1}" xr6:coauthVersionLast="47" xr6:coauthVersionMax="47" xr10:uidLastSave="{00000000-0000-0000-0000-000000000000}"/>
  <bookViews>
    <workbookView xWindow="-120" yWindow="-120" windowWidth="29040" windowHeight="15720" tabRatio="743" firstSheet="1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1'!$H$1:$H$416</definedName>
    <definedName name="_xlnm._FilterDatabase" localSheetId="3" hidden="1">'Week 2'!$H$1:$H$412</definedName>
    <definedName name="_xlnm._FilterDatabase" localSheetId="5" hidden="1">'Week 3'!$H$1:$H$413</definedName>
    <definedName name="_xlnm._FilterDatabase" localSheetId="7" hidden="1">'Week 4'!$H$1:$H$413</definedName>
    <definedName name="_xlnm._FilterDatabase" localSheetId="9" hidden="1">'Week 5'!$A$1:$CE$409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13" i="8" l="1"/>
  <c r="L413" i="6"/>
  <c r="L408" i="6"/>
  <c r="L407" i="6"/>
  <c r="L406" i="6"/>
  <c r="L405" i="6"/>
  <c r="L404" i="6"/>
  <c r="L403" i="6"/>
  <c r="L381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37" i="6"/>
  <c r="L336" i="6"/>
  <c r="L326" i="6"/>
  <c r="L325" i="6"/>
  <c r="L324" i="6"/>
  <c r="L323" i="6"/>
  <c r="L322" i="6"/>
  <c r="L321" i="6"/>
  <c r="L181" i="6"/>
  <c r="L175" i="6"/>
  <c r="L169" i="6"/>
  <c r="L144" i="6"/>
  <c r="L141" i="6"/>
  <c r="L114" i="6"/>
  <c r="L104" i="6"/>
  <c r="L101" i="6"/>
  <c r="L62" i="6"/>
  <c r="L352" i="6"/>
  <c r="L351" i="6"/>
  <c r="L350" i="6"/>
  <c r="L349" i="6"/>
  <c r="L348" i="6"/>
  <c r="L347" i="6"/>
  <c r="L346" i="6"/>
  <c r="L345" i="6"/>
  <c r="L94" i="6"/>
  <c r="L93" i="6"/>
  <c r="L92" i="6"/>
  <c r="L408" i="4"/>
  <c r="L407" i="4"/>
  <c r="L406" i="4"/>
  <c r="L405" i="4"/>
  <c r="L404" i="4"/>
  <c r="L403" i="4"/>
  <c r="L381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37" i="4"/>
  <c r="L336" i="4"/>
  <c r="L326" i="4"/>
  <c r="L325" i="4"/>
  <c r="L324" i="4"/>
  <c r="L323" i="4"/>
  <c r="L322" i="4"/>
  <c r="L321" i="4"/>
  <c r="L181" i="4"/>
  <c r="L175" i="4"/>
  <c r="L169" i="4"/>
  <c r="L144" i="4"/>
  <c r="L141" i="4"/>
  <c r="L114" i="4"/>
  <c r="L104" i="4"/>
  <c r="L101" i="4"/>
  <c r="L62" i="4"/>
  <c r="L411" i="4"/>
  <c r="L412" i="4"/>
  <c r="H411" i="4"/>
  <c r="H412" i="4"/>
  <c r="L352" i="2"/>
  <c r="L351" i="2"/>
  <c r="L350" i="2"/>
  <c r="L349" i="2"/>
  <c r="L348" i="2"/>
  <c r="L347" i="2"/>
  <c r="L346" i="2"/>
  <c r="L345" i="2"/>
  <c r="L94" i="2"/>
  <c r="L93" i="2"/>
  <c r="L92" i="2"/>
  <c r="L400" i="10"/>
  <c r="L401" i="10"/>
  <c r="L405" i="8"/>
  <c r="L406" i="8"/>
  <c r="L408" i="2"/>
  <c r="L409" i="2"/>
  <c r="L407" i="8"/>
  <c r="L404" i="8"/>
  <c r="L403" i="8"/>
  <c r="L402" i="8"/>
  <c r="L381" i="8"/>
  <c r="L369" i="8"/>
  <c r="L368" i="8"/>
  <c r="L367" i="8"/>
  <c r="L366" i="8"/>
  <c r="L365" i="8"/>
  <c r="L364" i="8"/>
  <c r="L363" i="8"/>
  <c r="L362" i="8"/>
  <c r="L361" i="8"/>
  <c r="L360" i="8"/>
  <c r="L359" i="8"/>
  <c r="L358" i="8"/>
  <c r="L337" i="8"/>
  <c r="L336" i="8"/>
  <c r="L326" i="8"/>
  <c r="L325" i="8"/>
  <c r="L324" i="8"/>
  <c r="L323" i="8"/>
  <c r="L322" i="8"/>
  <c r="L321" i="8"/>
  <c r="L181" i="8"/>
  <c r="L175" i="8"/>
  <c r="L169" i="8"/>
  <c r="L144" i="8"/>
  <c r="L141" i="8"/>
  <c r="L114" i="8"/>
  <c r="L104" i="8"/>
  <c r="L101" i="8"/>
  <c r="L62" i="8"/>
  <c r="L411" i="8"/>
  <c r="L412" i="8"/>
  <c r="L352" i="8"/>
  <c r="L351" i="8"/>
  <c r="L350" i="8"/>
  <c r="L349" i="8"/>
  <c r="L348" i="8"/>
  <c r="L347" i="8"/>
  <c r="L346" i="8"/>
  <c r="L345" i="8"/>
  <c r="L94" i="8"/>
  <c r="L93" i="8"/>
  <c r="L92" i="8"/>
  <c r="L399" i="10"/>
  <c r="L411" i="6"/>
  <c r="L412" i="6"/>
  <c r="L352" i="4"/>
  <c r="L351" i="4"/>
  <c r="L350" i="4"/>
  <c r="L349" i="4"/>
  <c r="L348" i="4"/>
  <c r="L347" i="4"/>
  <c r="L346" i="4"/>
  <c r="L345" i="4"/>
  <c r="L94" i="4"/>
  <c r="L93" i="4"/>
  <c r="L92" i="4"/>
  <c r="L410" i="2"/>
  <c r="L407" i="2"/>
  <c r="L406" i="2"/>
  <c r="L405" i="2"/>
  <c r="L381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F408" i="10"/>
  <c r="G408" i="10"/>
  <c r="H408" i="10"/>
  <c r="F409" i="10"/>
  <c r="G409" i="10"/>
  <c r="H409" i="10"/>
  <c r="F403" i="10"/>
  <c r="G403" i="10"/>
  <c r="H403" i="10"/>
  <c r="F404" i="10"/>
  <c r="G404" i="10"/>
  <c r="H404" i="10"/>
  <c r="F405" i="10"/>
  <c r="G405" i="10"/>
  <c r="H405" i="10"/>
  <c r="F406" i="10"/>
  <c r="G406" i="10"/>
  <c r="H406" i="10"/>
  <c r="F407" i="10"/>
  <c r="G407" i="10"/>
  <c r="H407" i="10"/>
  <c r="L407" i="10"/>
  <c r="L406" i="10"/>
  <c r="L405" i="10"/>
  <c r="L404" i="10"/>
  <c r="L403" i="10"/>
  <c r="F409" i="8"/>
  <c r="G409" i="8"/>
  <c r="F410" i="8"/>
  <c r="G410" i="8"/>
  <c r="F408" i="8"/>
  <c r="G408" i="8"/>
  <c r="L410" i="8"/>
  <c r="L409" i="8"/>
  <c r="L408" i="8"/>
  <c r="F409" i="6"/>
  <c r="G409" i="6"/>
  <c r="F410" i="6"/>
  <c r="G410" i="6"/>
  <c r="L410" i="6"/>
  <c r="L409" i="6"/>
  <c r="F409" i="4"/>
  <c r="G409" i="4"/>
  <c r="H409" i="4"/>
  <c r="F410" i="4"/>
  <c r="G410" i="4"/>
  <c r="H410" i="4"/>
  <c r="L410" i="4"/>
  <c r="L409" i="4"/>
  <c r="L412" i="2"/>
  <c r="L411" i="2"/>
  <c r="L399" i="6"/>
  <c r="L400" i="6"/>
  <c r="L401" i="6"/>
  <c r="L402" i="6"/>
  <c r="L399" i="4"/>
  <c r="L400" i="4"/>
  <c r="L401" i="4"/>
  <c r="L402" i="4"/>
  <c r="L403" i="2"/>
  <c r="L404" i="2"/>
  <c r="L402" i="2"/>
  <c r="L401" i="2"/>
  <c r="L402" i="10"/>
  <c r="L398" i="10"/>
  <c r="L397" i="10"/>
  <c r="L173" i="8"/>
  <c r="L396" i="8"/>
  <c r="L397" i="8"/>
  <c r="L398" i="8"/>
  <c r="L399" i="8"/>
  <c r="L400" i="8"/>
  <c r="L398" i="6"/>
  <c r="L173" i="6"/>
  <c r="L173" i="4"/>
  <c r="L398" i="4"/>
  <c r="L173" i="2"/>
  <c r="L400" i="2"/>
  <c r="L396" i="10"/>
  <c r="L395" i="10"/>
  <c r="L401" i="8"/>
  <c r="L397" i="6"/>
  <c r="L396" i="6"/>
  <c r="L399" i="2"/>
  <c r="L398" i="2"/>
  <c r="L396" i="4"/>
  <c r="L397" i="4"/>
  <c r="L392" i="2"/>
  <c r="L391" i="2"/>
  <c r="L393" i="2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CD369" i="4"/>
  <c r="BY369" i="4"/>
  <c r="CD360" i="4"/>
  <c r="BY360" i="4"/>
  <c r="CD359" i="4"/>
  <c r="BY359" i="4"/>
  <c r="CD358" i="4"/>
  <c r="BY358" i="4"/>
  <c r="CD357" i="4"/>
  <c r="BY357" i="4"/>
  <c r="L357" i="4"/>
  <c r="L356" i="4"/>
  <c r="CD355" i="4"/>
  <c r="BY355" i="4"/>
  <c r="L355" i="4"/>
  <c r="CD354" i="4"/>
  <c r="BY354" i="4"/>
  <c r="L354" i="4"/>
  <c r="CD353" i="4"/>
  <c r="BY353" i="4"/>
  <c r="L353" i="4"/>
  <c r="CD352" i="4"/>
  <c r="BY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L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CD336" i="4"/>
  <c r="BY336" i="4"/>
  <c r="CD335" i="4"/>
  <c r="BY335" i="4"/>
  <c r="L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L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CD180" i="4"/>
  <c r="BY180" i="4"/>
  <c r="L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CD174" i="4"/>
  <c r="BY174" i="4"/>
  <c r="L174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L397" i="2"/>
  <c r="L396" i="2"/>
  <c r="L395" i="2"/>
  <c r="L394" i="2"/>
  <c r="L390" i="2"/>
  <c r="L389" i="2"/>
  <c r="L388" i="2"/>
  <c r="L387" i="2"/>
  <c r="L386" i="2"/>
  <c r="L385" i="2"/>
  <c r="L384" i="2"/>
  <c r="L383" i="2"/>
  <c r="L382" i="2"/>
  <c r="L380" i="2"/>
  <c r="L379" i="2"/>
  <c r="L378" i="2"/>
  <c r="L377" i="2"/>
  <c r="L376" i="2"/>
  <c r="L375" i="2"/>
  <c r="L374" i="2"/>
  <c r="L373" i="2"/>
  <c r="L372" i="2"/>
  <c r="L371" i="2"/>
  <c r="L370" i="2"/>
  <c r="CD369" i="2"/>
  <c r="BY369" i="2"/>
  <c r="CD360" i="2"/>
  <c r="BY360" i="2"/>
  <c r="CD359" i="2"/>
  <c r="BY359" i="2"/>
  <c r="CD358" i="2"/>
  <c r="BY358" i="2"/>
  <c r="CD357" i="2"/>
  <c r="BY357" i="2"/>
  <c r="L357" i="2"/>
  <c r="L356" i="2"/>
  <c r="CD355" i="2"/>
  <c r="BY355" i="2"/>
  <c r="L355" i="2"/>
  <c r="CD354" i="2"/>
  <c r="BY354" i="2"/>
  <c r="L354" i="2"/>
  <c r="CD353" i="2"/>
  <c r="BY353" i="2"/>
  <c r="L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CD344" i="2"/>
  <c r="BY344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L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94" i="10"/>
  <c r="L393" i="10"/>
  <c r="L392" i="10"/>
  <c r="L391" i="10"/>
  <c r="L390" i="10"/>
  <c r="L389" i="10"/>
  <c r="L388" i="10"/>
  <c r="L387" i="10"/>
  <c r="L386" i="10"/>
  <c r="L385" i="10"/>
  <c r="L384" i="10"/>
  <c r="L383" i="10"/>
  <c r="L382" i="10"/>
  <c r="L381" i="10"/>
  <c r="L380" i="10"/>
  <c r="L379" i="10"/>
  <c r="L378" i="10"/>
  <c r="L377" i="10"/>
  <c r="L376" i="10"/>
  <c r="L375" i="10"/>
  <c r="L374" i="10"/>
  <c r="L373" i="10"/>
  <c r="L372" i="10"/>
  <c r="L371" i="10"/>
  <c r="L370" i="10"/>
  <c r="L369" i="10"/>
  <c r="CD368" i="10"/>
  <c r="BY368" i="10"/>
  <c r="L368" i="10"/>
  <c r="L367" i="10"/>
  <c r="L366" i="10"/>
  <c r="L365" i="10"/>
  <c r="L364" i="10"/>
  <c r="L363" i="10"/>
  <c r="L362" i="10"/>
  <c r="L361" i="10"/>
  <c r="L360" i="10"/>
  <c r="CD359" i="10"/>
  <c r="BY359" i="10"/>
  <c r="L359" i="10"/>
  <c r="CD358" i="10"/>
  <c r="BY358" i="10"/>
  <c r="L358" i="10"/>
  <c r="CD357" i="10"/>
  <c r="BY357" i="10"/>
  <c r="L357" i="10"/>
  <c r="CD356" i="10"/>
  <c r="BY356" i="10"/>
  <c r="L356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L395" i="8"/>
  <c r="L394" i="8"/>
  <c r="L393" i="8"/>
  <c r="L392" i="8"/>
  <c r="L391" i="8"/>
  <c r="L390" i="8"/>
  <c r="L389" i="8"/>
  <c r="L388" i="8"/>
  <c r="L387" i="8"/>
  <c r="L386" i="8"/>
  <c r="L385" i="8"/>
  <c r="L384" i="8"/>
  <c r="L383" i="8"/>
  <c r="L382" i="8"/>
  <c r="L380" i="8"/>
  <c r="L379" i="8"/>
  <c r="L378" i="8"/>
  <c r="L377" i="8"/>
  <c r="L376" i="8"/>
  <c r="L375" i="8"/>
  <c r="L374" i="8"/>
  <c r="L373" i="8"/>
  <c r="L372" i="8"/>
  <c r="L371" i="8"/>
  <c r="L370" i="8"/>
  <c r="CD369" i="8"/>
  <c r="BY369" i="8"/>
  <c r="CD360" i="8"/>
  <c r="BY360" i="8"/>
  <c r="CD359" i="8"/>
  <c r="BY359" i="8"/>
  <c r="CD358" i="8"/>
  <c r="BY358" i="8"/>
  <c r="CD357" i="8"/>
  <c r="BY357" i="8"/>
  <c r="L357" i="8"/>
  <c r="L356" i="8"/>
  <c r="CD355" i="8"/>
  <c r="BY355" i="8"/>
  <c r="L355" i="8"/>
  <c r="CD354" i="8"/>
  <c r="BY354" i="8"/>
  <c r="L354" i="8"/>
  <c r="CD353" i="8"/>
  <c r="BY353" i="8"/>
  <c r="L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L344" i="8"/>
  <c r="CD343" i="8"/>
  <c r="BY343" i="8"/>
  <c r="L343" i="8"/>
  <c r="CD342" i="8"/>
  <c r="BY342" i="8"/>
  <c r="L342" i="8"/>
  <c r="CD341" i="8"/>
  <c r="BY341" i="8"/>
  <c r="L341" i="8"/>
  <c r="CD340" i="8"/>
  <c r="BY340" i="8"/>
  <c r="L340" i="8"/>
  <c r="CD339" i="8"/>
  <c r="BY339" i="8"/>
  <c r="L339" i="8"/>
  <c r="CD338" i="8"/>
  <c r="BY338" i="8"/>
  <c r="L338" i="8"/>
  <c r="CD337" i="8"/>
  <c r="BY337" i="8"/>
  <c r="CD336" i="8"/>
  <c r="BY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L185" i="8"/>
  <c r="CD184" i="8"/>
  <c r="BY184" i="8"/>
  <c r="L184" i="8"/>
  <c r="CD183" i="8"/>
  <c r="BY183" i="8"/>
  <c r="L183" i="8"/>
  <c r="CD182" i="8"/>
  <c r="BY182" i="8"/>
  <c r="L182" i="8"/>
  <c r="CD181" i="8"/>
  <c r="BY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CD174" i="8"/>
  <c r="BY174" i="8"/>
  <c r="L174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L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L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395" i="6"/>
  <c r="L394" i="6"/>
  <c r="L393" i="6"/>
  <c r="L392" i="6"/>
  <c r="L386" i="6"/>
  <c r="L387" i="6"/>
  <c r="L388" i="6"/>
  <c r="L389" i="6"/>
  <c r="L390" i="6"/>
  <c r="L391" i="6"/>
  <c r="L385" i="6"/>
  <c r="L384" i="6"/>
  <c r="L383" i="6"/>
  <c r="L382" i="6"/>
  <c r="L370" i="6"/>
  <c r="L371" i="6"/>
  <c r="L372" i="6"/>
  <c r="L373" i="6"/>
  <c r="L374" i="6"/>
  <c r="L375" i="6"/>
  <c r="L376" i="6"/>
  <c r="L377" i="6"/>
  <c r="L378" i="6"/>
  <c r="L379" i="6"/>
  <c r="L380" i="6"/>
  <c r="L357" i="6"/>
  <c r="L356" i="6"/>
  <c r="L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L355" i="6"/>
  <c r="L354" i="6"/>
  <c r="L353" i="6"/>
  <c r="L343" i="6"/>
  <c r="L342" i="6"/>
  <c r="L341" i="6"/>
  <c r="L340" i="6"/>
  <c r="L339" i="6"/>
  <c r="L338" i="6"/>
  <c r="L335" i="6"/>
  <c r="L334" i="6"/>
  <c r="L333" i="6"/>
  <c r="L332" i="6"/>
  <c r="L331" i="6"/>
  <c r="L330" i="6"/>
  <c r="L329" i="6"/>
  <c r="L328" i="6"/>
  <c r="L327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0" i="6"/>
  <c r="L179" i="6"/>
  <c r="L178" i="6"/>
  <c r="L177" i="6"/>
  <c r="L176" i="6"/>
  <c r="L174" i="6"/>
  <c r="L172" i="6"/>
  <c r="L171" i="6"/>
  <c r="L170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3" i="6"/>
  <c r="L142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3" i="6"/>
  <c r="L112" i="6"/>
  <c r="L111" i="6"/>
  <c r="L110" i="6"/>
  <c r="L109" i="6"/>
  <c r="L108" i="6"/>
  <c r="L107" i="6"/>
  <c r="L106" i="6"/>
  <c r="L105" i="6"/>
  <c r="L103" i="6"/>
  <c r="L102" i="6"/>
  <c r="L100" i="6"/>
  <c r="L99" i="6"/>
  <c r="L98" i="6"/>
  <c r="L97" i="6"/>
  <c r="L96" i="6"/>
  <c r="L95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</calcChain>
</file>

<file path=xl/sharedStrings.xml><?xml version="1.0" encoding="utf-8"?>
<sst xmlns="http://schemas.openxmlformats.org/spreadsheetml/2006/main" count="6457" uniqueCount="518">
  <si>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</si>
  <si>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</si>
  <si>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</si>
  <si>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</si>
  <si>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</si>
  <si>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</si>
  <si>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</si>
  <si>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</si>
  <si>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</si>
  <si>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</si>
  <si>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</si>
  <si>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</si>
  <si>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</si>
  <si>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</si>
  <si>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</si>
  <si>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</si>
  <si>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</si>
  <si>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</si>
  <si>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</si>
  <si>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</si>
  <si>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</si>
  <si>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</si>
  <si>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</si>
  <si>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</si>
  <si>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</si>
  <si>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</si>
  <si>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</si>
  <si>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</si>
  <si>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</si>
  <si>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</si>
  <si>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</si>
  <si>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</si>
  <si>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</si>
  <si>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</si>
  <si>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</si>
  <si>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</si>
  <si>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</si>
  <si>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</si>
  <si>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</si>
  <si>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</si>
  <si>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</si>
  <si>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</si>
  <si>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</si>
  <si>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</si>
  <si>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</si>
  <si>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</si>
  <si>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</si>
  <si>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</si>
  <si>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</si>
  <si>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</si>
  <si>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</si>
  <si>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</si>
  <si>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</si>
  <si>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</si>
  <si>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</si>
  <si>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</si>
  <si>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</si>
  <si>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</si>
  <si>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</si>
  <si>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</si>
  <si>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</si>
  <si>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</si>
  <si>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</si>
  <si>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</si>
  <si>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</si>
  <si>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</si>
  <si>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</si>
  <si>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</si>
  <si>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</si>
  <si>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</si>
  <si>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</si>
  <si>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</si>
  <si>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</si>
  <si>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</si>
  <si>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</si>
  <si>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</si>
  <si>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</si>
  <si>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</si>
  <si>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</si>
  <si>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</si>
  <si>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</si>
  <si>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</si>
  <si>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</si>
  <si>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</si>
  <si>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</si>
  <si>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</si>
  <si>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</si>
  <si>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</si>
  <si>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</si>
  <si>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</si>
  <si>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</si>
  <si>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</si>
  <si>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</si>
  <si>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</si>
  <si>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</si>
  <si>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</si>
  <si>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</si>
  <si>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</si>
  <si>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</si>
  <si>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</si>
  <si>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</si>
  <si>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</si>
  <si>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</si>
  <si>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</si>
  <si>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</si>
  <si>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</si>
  <si>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</si>
  <si>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</si>
  <si>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</si>
  <si>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</si>
  <si>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</si>
  <si>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</si>
  <si>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</si>
  <si>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</si>
  <si>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</si>
  <si>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</si>
  <si>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</si>
  <si>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</si>
  <si>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</si>
  <si>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</si>
  <si>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</si>
  <si>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</si>
  <si>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</si>
  <si>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</si>
  <si>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</si>
  <si>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</si>
  <si>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</si>
  <si>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</si>
  <si>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</si>
  <si>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</si>
  <si>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</si>
  <si>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</si>
  <si>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</si>
  <si>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</si>
  <si>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</si>
  <si>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</si>
  <si>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</si>
  <si>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</si>
  <si>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</si>
  <si>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</si>
  <si>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</si>
  <si>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</si>
  <si>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</si>
  <si>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</si>
  <si>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</si>
  <si>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</si>
  <si>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</si>
  <si>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</si>
  <si>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</si>
  <si>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</si>
  <si>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</si>
  <si>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</si>
  <si>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</si>
  <si>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</si>
  <si>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</si>
  <si>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</si>
  <si>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</si>
  <si>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</si>
  <si>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</si>
  <si>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</si>
  <si>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</si>
  <si>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</si>
  <si>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</si>
  <si>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</si>
  <si>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</si>
  <si>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</si>
  <si>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</si>
  <si>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</si>
  <si>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</si>
  <si>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</si>
  <si>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</si>
  <si>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</si>
  <si>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</si>
  <si>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</si>
  <si>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</si>
  <si>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</si>
  <si>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</si>
  <si>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</si>
  <si>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</si>
  <si>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</si>
  <si>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</si>
  <si>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</si>
  <si>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</si>
  <si>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</si>
  <si>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</si>
  <si>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</si>
  <si>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</si>
  <si>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</si>
  <si>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</si>
  <si>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</si>
  <si>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</si>
  <si>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</si>
  <si>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</si>
  <si>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</si>
  <si>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</si>
  <si>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</si>
  <si>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</si>
  <si>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</si>
  <si>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</si>
  <si>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</si>
  <si>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</si>
  <si>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</si>
  <si>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</si>
  <si>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</si>
  <si>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</si>
  <si>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</si>
  <si>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</si>
  <si>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</si>
  <si>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</si>
  <si>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</si>
  <si>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</si>
  <si>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</si>
  <si>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</si>
  <si>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</si>
  <si>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</si>
  <si>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</si>
  <si>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</si>
  <si>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</si>
  <si>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</si>
  <si>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</si>
  <si>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</si>
  <si>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</si>
  <si>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</si>
  <si>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</si>
  <si>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</si>
  <si>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</si>
  <si>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</si>
  <si>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</si>
  <si>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</si>
  <si>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</si>
  <si>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</si>
  <si>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</si>
  <si>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</si>
  <si>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</si>
  <si>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</si>
  <si>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</si>
  <si>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</si>
  <si>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</si>
  <si>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</si>
  <si>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</si>
  <si>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</si>
  <si>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</si>
  <si>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</si>
  <si>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</si>
  <si>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</si>
  <si>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</si>
  <si>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</si>
  <si>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</si>
  <si>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</si>
  <si>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</si>
  <si>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</si>
  <si>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</si>
  <si>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</si>
  <si>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</si>
  <si>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</si>
  <si>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</si>
  <si>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</si>
  <si>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</si>
  <si>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</si>
  <si>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</si>
  <si>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</si>
  <si>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</si>
  <si>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</si>
  <si>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</si>
  <si>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</si>
  <si>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</si>
  <si>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</si>
  <si>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</si>
  <si>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</si>
  <si>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</si>
  <si>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</si>
  <si>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</si>
  <si>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</si>
  <si>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</si>
  <si>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</si>
  <si>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</si>
  <si>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</si>
  <si>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</si>
  <si>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</si>
  <si>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</si>
  <si>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</si>
  <si>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</si>
  <si>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</si>
  <si>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</si>
  <si>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</si>
  <si>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</si>
  <si>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</si>
  <si>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</si>
  <si>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</si>
  <si>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</si>
  <si>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</si>
  <si>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</si>
  <si>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</si>
  <si>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</si>
  <si>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</si>
  <si>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</si>
  <si>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</si>
  <si>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</si>
  <si>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</si>
  <si>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</si>
  <si>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</si>
  <si>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</si>
  <si>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</si>
  <si>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</si>
  <si>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</si>
  <si>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</si>
  <si>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</si>
  <si>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</si>
  <si>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</si>
  <si>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</si>
  <si>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</si>
  <si>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</si>
  <si>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</si>
  <si>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</si>
  <si>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</si>
  <si>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</si>
  <si>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</si>
  <si>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</si>
  <si>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</si>
  <si>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</si>
  <si>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</si>
  <si>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</si>
  <si>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</si>
  <si>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</si>
  <si>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</si>
  <si>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</si>
  <si>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</si>
  <si>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</si>
  <si>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</si>
  <si>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</si>
  <si>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</si>
  <si>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</si>
  <si>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</si>
  <si>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</si>
  <si>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</si>
  <si>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</si>
  <si>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</si>
  <si>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</si>
  <si>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</si>
  <si>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</si>
  <si>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</si>
  <si>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</si>
  <si>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</si>
  <si>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</si>
  <si>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</si>
  <si>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</si>
  <si>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</si>
  <si>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</si>
  <si>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</si>
  <si>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</si>
  <si>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</si>
  <si>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</si>
  <si>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</si>
  <si>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</si>
  <si>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</si>
  <si>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</si>
  <si>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</si>
  <si>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</si>
  <si>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</si>
  <si>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</si>
  <si>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</si>
  <si>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</si>
  <si>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</si>
  <si>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</si>
  <si>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</si>
  <si>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</si>
  <si>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</si>
  <si>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</si>
  <si>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</si>
  <si>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</si>
  <si>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</si>
  <si>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</si>
  <si>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</si>
  <si>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</si>
  <si>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</si>
  <si>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</si>
  <si>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</si>
  <si>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</si>
  <si>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</si>
  <si>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</si>
  <si>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</si>
  <si>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</si>
  <si>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</si>
  <si>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</si>
  <si>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</si>
  <si>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</si>
  <si>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</si>
  <si>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</si>
  <si>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</si>
  <si>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</si>
  <si>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</si>
  <si>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</si>
  <si>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</si>
  <si>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</si>
  <si>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</si>
  <si>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</si>
  <si>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ไม่ติดป้าย Amezon</t>
  </si>
  <si>
    <t>ติดป้าย Amezon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</si>
  <si>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</si>
  <si>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</si>
  <si>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</si>
  <si>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</si>
  <si>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</si>
  <si>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</si>
  <si>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</si>
  <si>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</si>
  <si>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</si>
  <si>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</si>
  <si>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</si>
  <si>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</si>
  <si>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</si>
  <si>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</si>
  <si>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</si>
  <si>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</si>
  <si>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</si>
  <si>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</si>
  <si>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</si>
  <si>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</si>
  <si>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</si>
  <si>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</si>
  <si>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</si>
  <si>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</si>
  <si>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</si>
  <si>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</si>
  <si>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</si>
  <si>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</si>
  <si>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</si>
  <si>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</si>
  <si>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</si>
  <si>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</si>
  <si>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</si>
  <si>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</si>
  <si>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</si>
  <si>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</si>
  <si>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</si>
  <si>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</si>
  <si>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</si>
  <si>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</si>
  <si>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</si>
  <si>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</si>
  <si>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</si>
  <si>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</si>
  <si>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</si>
  <si>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</si>
  <si>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</si>
  <si>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</si>
  <si>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</si>
  <si>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</si>
  <si>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</si>
  <si>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</si>
  <si>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</si>
  <si>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</si>
  <si>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</si>
  <si>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</si>
  <si>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</si>
  <si>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</si>
  <si>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</si>
  <si>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</si>
  <si>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</si>
  <si>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</si>
  <si>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</si>
  <si>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</si>
  <si>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</si>
  <si>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</si>
  <si>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</si>
  <si>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</si>
  <si>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</si>
  <si>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</si>
  <si>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</si>
  <si>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แซนวิชไก่หยองพริกเผา 80 กรัม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</si>
  <si>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</si>
  <si>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</si>
  <si>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</si>
  <si>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</si>
  <si>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</si>
  <si>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</si>
  <si>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</si>
  <si>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</si>
  <si>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</si>
  <si>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</si>
  <si>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</si>
  <si>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</si>
  <si>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</si>
  <si>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</si>
  <si>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</si>
  <si>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</si>
  <si>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</si>
  <si>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</si>
  <si>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</si>
  <si>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</si>
  <si>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</si>
  <si>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แซนวิชไก่หยองพริกเผา 80g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</si>
  <si>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</si>
  <si>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</si>
  <si>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</si>
  <si>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</si>
  <si>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</si>
  <si>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</si>
  <si>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</si>
  <si>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</si>
  <si>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</si>
  <si>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</si>
  <si>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</si>
  <si>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week 1 (วันที่ 4 - 10 มกราคม 2569)</t>
  </si>
  <si>
    <t>week 2 (วันที่ 11 - 17 มกราคม 2569)</t>
  </si>
  <si>
    <t>week 3 (วันที่ 18 - 24 มกราคม 2569)</t>
  </si>
  <si>
    <t>week 4 (วันที่ 25 - 31 มกราคม 2569)</t>
  </si>
  <si>
    <t>week 5 (วันที่ 2569)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</si>
  <si>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</si>
  <si>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</si>
  <si>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</si>
  <si>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</si>
  <si>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</si>
  <si>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</si>
  <si>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แซนวิชไก่หยองพริกเผา80g</t>
  </si>
  <si>
    <t>ขนมปังพิซซ่าโบโลน่า80g</t>
  </si>
  <si>
    <t>ขนมปังไส้กรอกแลบลิ้น90g</t>
  </si>
  <si>
    <t>ขนมปังแลบลิ้น90g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</si>
</sst>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249977111117893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2"/>
      <color rgb="FFFF0000"/>
      <name val="K2D"/>
    </font>
  </fonts>
  <fills count="5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rgb="FFFFCCFF"/>
        <bgColor rgb="FFFFFFFF"/>
      </patternFill>
    </fill>
    <fill>
      <patternFill patternType="solid">
        <fgColor rgb="FFFFCCFF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42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0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3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18" borderId="7" xfId="0" applyFont="1" applyFill="1" applyBorder="1" applyAlignment="1">
      <alignment horizontal="center"/>
    </xf>
    <xf numFmtId="0" fontId="29" fillId="0" borderId="6" xfId="0" applyFont="1" applyBorder="1"/>
    <xf numFmtId="0" fontId="30" fillId="23" borderId="8" xfId="0" applyFont="1" applyFill="1" applyBorder="1" applyAlignment="1">
      <alignment horizontal="center"/>
    </xf>
    <xf numFmtId="0" fontId="19" fillId="0" borderId="16" xfId="0" applyFont="1" applyBorder="1"/>
    <xf numFmtId="3" fontId="30" fillId="21" borderId="6" xfId="0" applyNumberFormat="1" applyFont="1" applyFill="1" applyBorder="1" applyAlignment="1">
      <alignment horizontal="center"/>
    </xf>
    <xf numFmtId="3" fontId="30" fillId="22" borderId="6" xfId="0" applyNumberFormat="1" applyFont="1" applyFill="1" applyBorder="1" applyAlignment="1">
      <alignment horizontal="center"/>
    </xf>
    <xf numFmtId="3" fontId="30" fillId="23" borderId="6" xfId="0" applyNumberFormat="1" applyFont="1" applyFill="1" applyBorder="1" applyAlignment="1">
      <alignment horizontal="center"/>
    </xf>
    <xf numFmtId="0" fontId="30" fillId="12" borderId="8" xfId="0" applyFont="1" applyFill="1" applyBorder="1" applyAlignment="1">
      <alignment horizontal="center"/>
    </xf>
    <xf numFmtId="0" fontId="30" fillId="16" borderId="8" xfId="0" applyFont="1" applyFill="1" applyBorder="1" applyAlignment="1">
      <alignment horizontal="center"/>
    </xf>
    <xf numFmtId="0" fontId="30" fillId="20" borderId="8" xfId="0" applyFont="1" applyFill="1" applyBorder="1" applyAlignment="1">
      <alignment horizontal="center"/>
    </xf>
    <xf numFmtId="0" fontId="30" fillId="21" borderId="8" xfId="0" applyFont="1" applyFill="1" applyBorder="1" applyAlignment="1">
      <alignment horizontal="center"/>
    </xf>
    <xf numFmtId="3" fontId="30" fillId="16" borderId="3" xfId="0" applyNumberFormat="1" applyFont="1" applyFill="1" applyBorder="1" applyAlignment="1">
      <alignment horizontal="center"/>
    </xf>
    <xf numFmtId="3" fontId="30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9" fillId="0" borderId="7" xfId="0" applyFont="1" applyBorder="1" applyAlignment="1">
      <alignment horizontal="center"/>
    </xf>
    <xf numFmtId="0" fontId="29" fillId="0" borderId="6" xfId="0" applyFont="1" applyBorder="1" applyAlignment="1">
      <alignment horizontal="left"/>
    </xf>
    <xf numFmtId="0" fontId="29" fillId="0" borderId="6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3" borderId="8" xfId="0" applyFont="1" applyFill="1" applyBorder="1" applyAlignment="1">
      <alignment horizontal="center"/>
    </xf>
    <xf numFmtId="0" fontId="30" fillId="16" borderId="16" xfId="0" applyFont="1" applyFill="1" applyBorder="1" applyAlignment="1">
      <alignment horizontal="center"/>
    </xf>
    <xf numFmtId="0" fontId="30" fillId="12" borderId="16" xfId="0" applyFont="1" applyFill="1" applyBorder="1" applyAlignment="1">
      <alignment horizontal="center"/>
    </xf>
    <xf numFmtId="3" fontId="30" fillId="22" borderId="16" xfId="0" applyNumberFormat="1" applyFont="1" applyFill="1" applyBorder="1" applyAlignment="1">
      <alignment horizontal="center"/>
    </xf>
    <xf numFmtId="0" fontId="30" fillId="24" borderId="16" xfId="0" applyFont="1" applyFill="1" applyBorder="1" applyAlignment="1">
      <alignment horizontal="center"/>
    </xf>
    <xf numFmtId="0" fontId="30" fillId="16" borderId="6" xfId="0" applyFont="1" applyFill="1" applyBorder="1" applyAlignment="1">
      <alignment horizontal="center"/>
    </xf>
    <xf numFmtId="0" fontId="29" fillId="18" borderId="16" xfId="0" applyFont="1" applyFill="1" applyBorder="1" applyAlignment="1">
      <alignment horizontal="center"/>
    </xf>
    <xf numFmtId="0" fontId="29" fillId="0" borderId="16" xfId="0" applyFont="1" applyBorder="1"/>
    <xf numFmtId="0" fontId="30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0" fillId="16" borderId="7" xfId="0" applyFont="1" applyFill="1" applyBorder="1" applyAlignment="1">
      <alignment horizontal="center"/>
    </xf>
    <xf numFmtId="0" fontId="30" fillId="12" borderId="7" xfId="0" applyFont="1" applyFill="1" applyBorder="1" applyAlignment="1">
      <alignment horizontal="center"/>
    </xf>
    <xf numFmtId="0" fontId="30" fillId="16" borderId="1" xfId="0" applyFont="1" applyFill="1" applyBorder="1" applyAlignment="1">
      <alignment horizontal="center"/>
    </xf>
    <xf numFmtId="0" fontId="30" fillId="16" borderId="14" xfId="0" applyFont="1" applyFill="1" applyBorder="1" applyAlignment="1">
      <alignment horizontal="center"/>
    </xf>
    <xf numFmtId="0" fontId="30" fillId="12" borderId="1" xfId="0" applyFont="1" applyFill="1" applyBorder="1" applyAlignment="1">
      <alignment horizontal="center"/>
    </xf>
    <xf numFmtId="0" fontId="30" fillId="12" borderId="14" xfId="0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/>
    </xf>
    <xf numFmtId="0" fontId="30" fillId="20" borderId="14" xfId="0" applyFont="1" applyFill="1" applyBorder="1" applyAlignment="1">
      <alignment horizontal="center"/>
    </xf>
    <xf numFmtId="0" fontId="30" fillId="21" borderId="1" xfId="0" applyFont="1" applyFill="1" applyBorder="1" applyAlignment="1">
      <alignment horizontal="center"/>
    </xf>
    <xf numFmtId="0" fontId="30" fillId="21" borderId="14" xfId="0" applyFont="1" applyFill="1" applyBorder="1" applyAlignment="1">
      <alignment horizontal="center"/>
    </xf>
    <xf numFmtId="0" fontId="30" fillId="22" borderId="1" xfId="0" applyFont="1" applyFill="1" applyBorder="1" applyAlignment="1">
      <alignment horizontal="center"/>
    </xf>
    <xf numFmtId="0" fontId="30" fillId="22" borderId="14" xfId="0" applyFont="1" applyFill="1" applyBorder="1" applyAlignment="1">
      <alignment horizontal="center"/>
    </xf>
    <xf numFmtId="0" fontId="30" fillId="23" borderId="1" xfId="0" applyFont="1" applyFill="1" applyBorder="1" applyAlignment="1">
      <alignment horizontal="center"/>
    </xf>
    <xf numFmtId="0" fontId="30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5" fillId="0" borderId="20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0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9" fillId="34" borderId="7" xfId="0" applyFont="1" applyFill="1" applyBorder="1" applyAlignment="1">
      <alignment horizontal="center"/>
    </xf>
    <xf numFmtId="0" fontId="29" fillId="33" borderId="6" xfId="0" applyFont="1" applyFill="1" applyBorder="1"/>
    <xf numFmtId="0" fontId="23" fillId="0" borderId="21" xfId="0" applyFont="1" applyBorder="1"/>
    <xf numFmtId="3" fontId="30" fillId="12" borderId="8" xfId="0" applyNumberFormat="1" applyFont="1" applyFill="1" applyBorder="1" applyAlignment="1">
      <alignment horizontal="center"/>
    </xf>
    <xf numFmtId="3" fontId="30" fillId="12" borderId="16" xfId="0" applyNumberFormat="1" applyFont="1" applyFill="1" applyBorder="1" applyAlignment="1">
      <alignment horizontal="center"/>
    </xf>
    <xf numFmtId="3" fontId="30" fillId="20" borderId="16" xfId="0" applyNumberFormat="1" applyFont="1" applyFill="1" applyBorder="1" applyAlignment="1">
      <alignment horizontal="center"/>
    </xf>
    <xf numFmtId="3" fontId="30" fillId="16" borderId="8" xfId="0" applyNumberFormat="1" applyFont="1" applyFill="1" applyBorder="1" applyAlignment="1">
      <alignment horizontal="center"/>
    </xf>
    <xf numFmtId="0" fontId="30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4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4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29" fillId="37" borderId="4" xfId="0" applyFont="1" applyFill="1" applyBorder="1" applyAlignment="1">
      <alignment horizontal="center"/>
    </xf>
    <xf numFmtId="0" fontId="29" fillId="38" borderId="9" xfId="0" applyFont="1" applyFill="1" applyBorder="1"/>
    <xf numFmtId="0" fontId="19" fillId="39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3" fillId="0" borderId="18" xfId="0" applyFont="1" applyBorder="1"/>
    <xf numFmtId="0" fontId="29" fillId="33" borderId="16" xfId="0" applyFont="1" applyFill="1" applyBorder="1"/>
    <xf numFmtId="3" fontId="30" fillId="23" borderId="16" xfId="0" applyNumberFormat="1" applyFont="1" applyFill="1" applyBorder="1" applyAlignment="1">
      <alignment horizontal="center"/>
    </xf>
    <xf numFmtId="3" fontId="30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30" fillId="16" borderId="1" xfId="0" applyNumberFormat="1" applyFont="1" applyFill="1" applyBorder="1" applyAlignment="1">
      <alignment horizontal="center"/>
    </xf>
    <xf numFmtId="0" fontId="23" fillId="0" borderId="26" xfId="0" applyFont="1" applyBorder="1"/>
    <xf numFmtId="0" fontId="24" fillId="3" borderId="27" xfId="0" applyFont="1" applyFill="1" applyBorder="1" applyAlignment="1">
      <alignment horizontal="center"/>
    </xf>
    <xf numFmtId="0" fontId="30" fillId="16" borderId="27" xfId="0" applyFont="1" applyFill="1" applyBorder="1" applyAlignment="1">
      <alignment horizontal="center"/>
    </xf>
    <xf numFmtId="0" fontId="30" fillId="12" borderId="27" xfId="0" applyFont="1" applyFill="1" applyBorder="1" applyAlignment="1">
      <alignment horizontal="center"/>
    </xf>
    <xf numFmtId="0" fontId="30" fillId="20" borderId="27" xfId="0" applyFont="1" applyFill="1" applyBorder="1" applyAlignment="1">
      <alignment horizontal="center"/>
    </xf>
    <xf numFmtId="0" fontId="30" fillId="21" borderId="27" xfId="0" applyFont="1" applyFill="1" applyBorder="1" applyAlignment="1">
      <alignment horizontal="center"/>
    </xf>
    <xf numFmtId="0" fontId="30" fillId="22" borderId="27" xfId="0" applyFont="1" applyFill="1" applyBorder="1" applyAlignment="1">
      <alignment horizontal="center"/>
    </xf>
    <xf numFmtId="0" fontId="30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4" fillId="23" borderId="8" xfId="0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0" fontId="34" fillId="22" borderId="8" xfId="0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1" borderId="16" xfId="0" applyNumberFormat="1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3" fontId="34" fillId="23" borderId="16" xfId="0" applyNumberFormat="1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9" fillId="34" borderId="16" xfId="0" applyFont="1" applyFill="1" applyBorder="1" applyAlignment="1">
      <alignment horizontal="center"/>
    </xf>
    <xf numFmtId="0" fontId="30" fillId="20" borderId="7" xfId="0" applyFont="1" applyFill="1" applyBorder="1" applyAlignment="1">
      <alignment horizontal="center"/>
    </xf>
    <xf numFmtId="3" fontId="30" fillId="20" borderId="8" xfId="0" applyNumberFormat="1" applyFont="1" applyFill="1" applyBorder="1" applyAlignment="1">
      <alignment horizontal="center"/>
    </xf>
    <xf numFmtId="0" fontId="30" fillId="20" borderId="16" xfId="0" applyFont="1" applyFill="1" applyBorder="1" applyAlignment="1">
      <alignment horizontal="center"/>
    </xf>
    <xf numFmtId="0" fontId="30" fillId="20" borderId="6" xfId="0" applyFont="1" applyFill="1" applyBorder="1" applyAlignment="1">
      <alignment horizontal="center"/>
    </xf>
    <xf numFmtId="3" fontId="30" fillId="20" borderId="6" xfId="0" applyNumberFormat="1" applyFont="1" applyFill="1" applyBorder="1" applyAlignment="1">
      <alignment horizontal="center"/>
    </xf>
    <xf numFmtId="3" fontId="30" fillId="20" borderId="3" xfId="0" applyNumberFormat="1" applyFont="1" applyFill="1" applyBorder="1" applyAlignment="1">
      <alignment horizontal="center"/>
    </xf>
    <xf numFmtId="0" fontId="35" fillId="24" borderId="8" xfId="0" applyFont="1" applyFill="1" applyBorder="1" applyAlignment="1">
      <alignment horizontal="center"/>
    </xf>
    <xf numFmtId="0" fontId="35" fillId="24" borderId="1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3" fontId="30" fillId="16" borderId="16" xfId="0" applyNumberFormat="1" applyFont="1" applyFill="1" applyBorder="1" applyAlignment="1">
      <alignment horizontal="center"/>
    </xf>
    <xf numFmtId="0" fontId="30" fillId="16" borderId="15" xfId="0" applyFont="1" applyFill="1" applyBorder="1" applyAlignment="1">
      <alignment horizontal="center"/>
    </xf>
    <xf numFmtId="0" fontId="30" fillId="16" borderId="28" xfId="0" applyFont="1" applyFill="1" applyBorder="1" applyAlignment="1">
      <alignment horizontal="center"/>
    </xf>
    <xf numFmtId="3" fontId="30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30" fillId="12" borderId="6" xfId="0" applyNumberFormat="1" applyFont="1" applyFill="1" applyBorder="1" applyAlignment="1">
      <alignment horizontal="center"/>
    </xf>
    <xf numFmtId="0" fontId="30" fillId="12" borderId="6" xfId="0" applyFont="1" applyFill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30" fillId="21" borderId="8" xfId="0" applyNumberFormat="1" applyFont="1" applyFill="1" applyBorder="1" applyAlignment="1">
      <alignment horizontal="center"/>
    </xf>
    <xf numFmtId="0" fontId="30" fillId="21" borderId="7" xfId="0" applyFont="1" applyFill="1" applyBorder="1" applyAlignment="1">
      <alignment horizontal="center"/>
    </xf>
    <xf numFmtId="0" fontId="30" fillId="21" borderId="16" xfId="0" applyFont="1" applyFill="1" applyBorder="1" applyAlignment="1">
      <alignment horizontal="center"/>
    </xf>
    <xf numFmtId="0" fontId="27" fillId="21" borderId="8" xfId="0" applyFont="1" applyFill="1" applyBorder="1" applyAlignment="1">
      <alignment horizontal="center"/>
    </xf>
    <xf numFmtId="0" fontId="30" fillId="22" borderId="6" xfId="0" applyFont="1" applyFill="1" applyBorder="1" applyAlignment="1">
      <alignment horizontal="center"/>
    </xf>
    <xf numFmtId="3" fontId="30" fillId="22" borderId="3" xfId="0" applyNumberFormat="1" applyFont="1" applyFill="1" applyBorder="1" applyAlignment="1">
      <alignment horizontal="center"/>
    </xf>
    <xf numFmtId="0" fontId="30" fillId="22" borderId="7" xfId="0" applyFont="1" applyFill="1" applyBorder="1" applyAlignment="1">
      <alignment horizontal="center"/>
    </xf>
    <xf numFmtId="0" fontId="30" fillId="22" borderId="16" xfId="0" applyFont="1" applyFill="1" applyBorder="1" applyAlignment="1">
      <alignment horizontal="center"/>
    </xf>
    <xf numFmtId="0" fontId="30" fillId="21" borderId="6" xfId="0" applyFont="1" applyFill="1" applyBorder="1" applyAlignment="1">
      <alignment horizontal="center"/>
    </xf>
    <xf numFmtId="0" fontId="30" fillId="23" borderId="7" xfId="0" applyFont="1" applyFill="1" applyBorder="1" applyAlignment="1">
      <alignment horizontal="center"/>
    </xf>
    <xf numFmtId="0" fontId="30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3" fillId="0" borderId="30" xfId="0" applyFont="1" applyBorder="1"/>
    <xf numFmtId="0" fontId="19" fillId="13" borderId="31" xfId="0" applyFont="1" applyFill="1" applyBorder="1" applyAlignment="1">
      <alignment horizontal="center"/>
    </xf>
    <xf numFmtId="3" fontId="30" fillId="16" borderId="21" xfId="0" applyNumberFormat="1" applyFont="1" applyFill="1" applyBorder="1" applyAlignment="1">
      <alignment horizontal="center"/>
    </xf>
    <xf numFmtId="3" fontId="30" fillId="12" borderId="21" xfId="0" applyNumberFormat="1" applyFont="1" applyFill="1" applyBorder="1" applyAlignment="1">
      <alignment horizontal="center"/>
    </xf>
    <xf numFmtId="3" fontId="30" fillId="20" borderId="21" xfId="0" applyNumberFormat="1" applyFont="1" applyFill="1" applyBorder="1" applyAlignment="1">
      <alignment horizontal="center"/>
    </xf>
    <xf numFmtId="3" fontId="30" fillId="21" borderId="21" xfId="0" applyNumberFormat="1" applyFont="1" applyFill="1" applyBorder="1" applyAlignment="1">
      <alignment horizontal="center"/>
    </xf>
    <xf numFmtId="3" fontId="30" fillId="22" borderId="21" xfId="0" applyNumberFormat="1" applyFont="1" applyFill="1" applyBorder="1" applyAlignment="1">
      <alignment horizontal="center"/>
    </xf>
    <xf numFmtId="3" fontId="30" fillId="23" borderId="21" xfId="0" applyNumberFormat="1" applyFont="1" applyFill="1" applyBorder="1" applyAlignment="1">
      <alignment horizontal="center"/>
    </xf>
    <xf numFmtId="0" fontId="25" fillId="24" borderId="21" xfId="0" applyFont="1" applyFill="1" applyBorder="1" applyAlignment="1">
      <alignment horizontal="center"/>
    </xf>
    <xf numFmtId="0" fontId="23" fillId="0" borderId="32" xfId="0" applyFont="1" applyBorder="1"/>
    <xf numFmtId="0" fontId="19" fillId="0" borderId="32" xfId="0" applyFont="1" applyBorder="1"/>
    <xf numFmtId="3" fontId="20" fillId="12" borderId="8" xfId="0" applyNumberFormat="1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20" fillId="16" borderId="7" xfId="0" applyFont="1" applyFill="1" applyBorder="1" applyAlignment="1">
      <alignment horizontal="center"/>
    </xf>
    <xf numFmtId="3" fontId="20" fillId="16" borderId="1" xfId="0" applyNumberFormat="1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7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5" fillId="0" borderId="14" xfId="0" applyFont="1" applyBorder="1" applyAlignment="1">
      <alignment horizontal="center"/>
    </xf>
    <xf numFmtId="3" fontId="36" fillId="16" borderId="6" xfId="0" applyNumberFormat="1" applyFont="1" applyFill="1" applyBorder="1" applyAlignment="1">
      <alignment horizontal="center"/>
    </xf>
    <xf numFmtId="0" fontId="36" fillId="22" borderId="6" xfId="0" applyFont="1" applyFill="1" applyBorder="1" applyAlignment="1">
      <alignment horizontal="center"/>
    </xf>
    <xf numFmtId="0" fontId="29" fillId="34" borderId="21" xfId="0" applyFont="1" applyFill="1" applyBorder="1" applyAlignment="1">
      <alignment horizontal="center"/>
    </xf>
    <xf numFmtId="0" fontId="29" fillId="33" borderId="21" xfId="0" applyFont="1" applyFill="1" applyBorder="1"/>
    <xf numFmtId="0" fontId="19" fillId="14" borderId="9" xfId="0" applyFont="1" applyFill="1" applyBorder="1" applyAlignment="1">
      <alignment horizontal="center"/>
    </xf>
    <xf numFmtId="0" fontId="19" fillId="12" borderId="9" xfId="0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29" fillId="40" borderId="16" xfId="0" applyFont="1" applyFill="1" applyBorder="1" applyAlignment="1">
      <alignment horizontal="center"/>
    </xf>
    <xf numFmtId="0" fontId="19" fillId="41" borderId="16" xfId="0" applyFont="1" applyFill="1" applyBorder="1"/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2" xfId="0" applyFont="1" applyBorder="1" applyAlignment="1">
      <alignment horizontal="center"/>
    </xf>
    <xf numFmtId="0" fontId="19" fillId="0" borderId="33" xfId="0" applyFont="1" applyBorder="1"/>
    <xf numFmtId="0" fontId="23" fillId="0" borderId="33" xfId="0" applyFont="1" applyBorder="1"/>
    <xf numFmtId="0" fontId="23" fillId="0" borderId="34" xfId="0" applyFont="1" applyBorder="1"/>
    <xf numFmtId="0" fontId="19" fillId="0" borderId="34" xfId="0" applyFont="1" applyBorder="1"/>
    <xf numFmtId="0" fontId="23" fillId="0" borderId="36" xfId="0" applyFont="1" applyBorder="1"/>
    <xf numFmtId="0" fontId="23" fillId="0" borderId="35" xfId="0" applyFont="1" applyBorder="1"/>
    <xf numFmtId="0" fontId="37" fillId="0" borderId="16" xfId="0" applyFont="1" applyBorder="1" applyAlignment="1">
      <alignment horizontal="center" wrapText="1"/>
    </xf>
    <xf numFmtId="0" fontId="37" fillId="0" borderId="16" xfId="0" applyFont="1" applyBorder="1" applyAlignment="1">
      <alignment wrapText="1"/>
    </xf>
    <xf numFmtId="0" fontId="19" fillId="43" borderId="7" xfId="0" applyFont="1" applyFill="1" applyBorder="1" applyAlignment="1">
      <alignment horizontal="center"/>
    </xf>
    <xf numFmtId="0" fontId="26" fillId="44" borderId="6" xfId="0" applyFont="1" applyFill="1" applyBorder="1" applyAlignment="1">
      <alignment horizontal="left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43" borderId="5" xfId="0" applyFont="1" applyFill="1" applyBorder="1" applyAlignment="1">
      <alignment horizontal="center"/>
    </xf>
    <xf numFmtId="0" fontId="26" fillId="44" borderId="7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7" fillId="45" borderId="16" xfId="0" applyFont="1" applyFill="1" applyBorder="1" applyAlignment="1">
      <alignment horizontal="center" wrapText="1"/>
    </xf>
    <xf numFmtId="0" fontId="37" fillId="45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19" fillId="46" borderId="6" xfId="0" applyFont="1" applyFill="1" applyBorder="1" applyAlignment="1">
      <alignment horizontal="left"/>
    </xf>
    <xf numFmtId="0" fontId="29" fillId="33" borderId="7" xfId="0" applyFont="1" applyFill="1" applyBorder="1" applyAlignment="1">
      <alignment horizontal="center"/>
    </xf>
    <xf numFmtId="0" fontId="29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3" fillId="36" borderId="16" xfId="0" applyFont="1" applyFill="1" applyBorder="1"/>
    <xf numFmtId="0" fontId="23" fillId="36" borderId="0" xfId="0" applyFont="1" applyFill="1"/>
    <xf numFmtId="3" fontId="30" fillId="47" borderId="16" xfId="0" applyNumberFormat="1" applyFont="1" applyFill="1" applyBorder="1" applyAlignment="1">
      <alignment horizontal="center"/>
    </xf>
    <xf numFmtId="0" fontId="29" fillId="39" borderId="18" xfId="0" applyFont="1" applyFill="1" applyBorder="1" applyAlignment="1">
      <alignment horizontal="center"/>
    </xf>
    <xf numFmtId="0" fontId="19" fillId="36" borderId="18" xfId="0" applyFont="1" applyFill="1" applyBorder="1"/>
    <xf numFmtId="0" fontId="29" fillId="39" borderId="16" xfId="0" applyFont="1" applyFill="1" applyBorder="1" applyAlignment="1">
      <alignment horizontal="center"/>
    </xf>
    <xf numFmtId="0" fontId="19" fillId="36" borderId="16" xfId="0" applyFont="1" applyFill="1" applyBorder="1"/>
    <xf numFmtId="0" fontId="19" fillId="0" borderId="37" xfId="0" applyFont="1" applyBorder="1"/>
    <xf numFmtId="0" fontId="19" fillId="0" borderId="38" xfId="0" applyFont="1" applyBorder="1"/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19" fillId="36" borderId="5" xfId="0" applyFont="1" applyFill="1" applyBorder="1" applyAlignment="1">
      <alignment horizontal="center"/>
    </xf>
    <xf numFmtId="0" fontId="26" fillId="39" borderId="7" xfId="0" applyFont="1" applyFill="1" applyBorder="1" applyAlignment="1">
      <alignment horizontal="left"/>
    </xf>
    <xf numFmtId="0" fontId="19" fillId="38" borderId="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left"/>
    </xf>
    <xf numFmtId="0" fontId="29" fillId="48" borderId="16" xfId="0" applyFont="1" applyFill="1" applyBorder="1" applyAlignment="1">
      <alignment horizontal="center"/>
    </xf>
    <xf numFmtId="0" fontId="19" fillId="49" borderId="16" xfId="0" applyFont="1" applyFill="1" applyBorder="1"/>
    <xf numFmtId="0" fontId="19" fillId="49" borderId="6" xfId="0" applyFont="1" applyFill="1" applyBorder="1" applyAlignment="1">
      <alignment horizontal="center"/>
    </xf>
    <xf numFmtId="0" fontId="19" fillId="49" borderId="6" xfId="0" applyFont="1" applyFill="1" applyBorder="1" applyAlignment="1">
      <alignment horizontal="left"/>
    </xf>
    <xf numFmtId="0" fontId="19" fillId="2" borderId="21" xfId="0" applyFont="1" applyFill="1" applyBorder="1" applyAlignment="1">
      <alignment horizontal="center"/>
    </xf>
    <xf numFmtId="0" fontId="37" fillId="0" borderId="21" xfId="0" applyFont="1" applyBorder="1" applyAlignment="1">
      <alignment horizontal="center" wrapText="1"/>
    </xf>
    <xf numFmtId="0" fontId="37" fillId="0" borderId="21" xfId="0" applyFont="1" applyBorder="1" applyAlignment="1">
      <alignment wrapText="1"/>
    </xf>
    <xf numFmtId="0" fontId="19" fillId="33" borderId="21" xfId="0" applyFont="1" applyFill="1" applyBorder="1" applyAlignment="1">
      <alignment horizontal="left"/>
    </xf>
    <xf numFmtId="0" fontId="37" fillId="33" borderId="16" xfId="0" applyFont="1" applyFill="1" applyBorder="1" applyAlignment="1">
      <alignment horizontal="center" wrapText="1"/>
    </xf>
    <xf numFmtId="0" fontId="37" fillId="33" borderId="16" xfId="0" applyFont="1" applyFill="1" applyBorder="1" applyAlignment="1">
      <alignment wrapText="1"/>
    </xf>
    <xf numFmtId="3" fontId="30" fillId="22" borderId="8" xfId="0" applyNumberFormat="1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3" fontId="30" fillId="23" borderId="8" xfId="0" applyNumberFormat="1" applyFont="1" applyFill="1" applyBorder="1" applyAlignment="1">
      <alignment horizontal="center"/>
    </xf>
    <xf numFmtId="0" fontId="38" fillId="0" borderId="16" xfId="0" applyFont="1" applyBorder="1" applyAlignment="1">
      <alignment horizontal="center" wrapText="1"/>
    </xf>
    <xf numFmtId="0" fontId="38" fillId="0" borderId="16" xfId="0" applyFont="1" applyBorder="1" applyAlignment="1">
      <alignment wrapText="1"/>
    </xf>
    <xf numFmtId="0" fontId="19" fillId="2" borderId="0" xfId="0" applyFont="1" applyFill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0" fillId="0" borderId="3" xfId="0" applyFont="1" applyBorder="1"/>
    <xf numFmtId="0" fontId="20" fillId="3" borderId="2" xfId="0" applyFont="1" applyFill="1" applyBorder="1" applyAlignment="1">
      <alignment horizontal="center"/>
    </xf>
    <xf numFmtId="0" fontId="30" fillId="0" borderId="2" xfId="0" applyFont="1" applyBorder="1"/>
    <xf numFmtId="0" fontId="31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0" fillId="0" borderId="4" xfId="0" applyFont="1" applyBorder="1"/>
    <xf numFmtId="0" fontId="30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19" fillId="2" borderId="16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9" fillId="0" borderId="14" xfId="0" applyFont="1" applyBorder="1" applyAlignment="1">
      <alignment horizontal="center" textRotation="90"/>
    </xf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30" fillId="0" borderId="15" xfId="0" applyFont="1" applyBorder="1"/>
    <xf numFmtId="0" fontId="20" fillId="3" borderId="23" xfId="0" applyFont="1" applyFill="1" applyBorder="1" applyAlignment="1">
      <alignment horizontal="center"/>
    </xf>
    <xf numFmtId="0" fontId="21" fillId="0" borderId="23" xfId="0" applyFont="1" applyBorder="1"/>
    <xf numFmtId="0" fontId="21" fillId="0" borderId="15" xfId="0" applyFont="1" applyBorder="1"/>
    <xf numFmtId="0" fontId="22" fillId="5" borderId="23" xfId="0" applyFont="1" applyFill="1" applyBorder="1" applyAlignment="1">
      <alignment horizontal="center"/>
    </xf>
    <xf numFmtId="0" fontId="20" fillId="3" borderId="5" xfId="0" applyFont="1" applyFill="1" applyBorder="1" applyAlignment="1">
      <alignment horizontal="center"/>
    </xf>
    <xf numFmtId="0" fontId="19" fillId="0" borderId="16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  <color rgb="FFFF66FF"/>
      <color rgb="FFE3A941"/>
      <color rgb="FFFF00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80" customWidth="1"/>
    <col min="10" max="10" width="5.85546875" style="280" customWidth="1"/>
    <col min="11" max="13" width="9.42578125" style="280" customWidth="1"/>
    <col min="14" max="14" width="12.7109375" style="280" hidden="1" customWidth="1"/>
    <col min="15" max="15" width="12.85546875" style="280" bestFit="1" customWidth="1"/>
    <col min="16" max="17" width="12.7109375" style="280" hidden="1" customWidth="1"/>
    <col min="18" max="18" width="12.85546875" style="280" bestFit="1" customWidth="1"/>
    <col min="19" max="20" width="12.7109375" style="280" hidden="1" customWidth="1"/>
    <col min="21" max="21" width="12.85546875" style="280" bestFit="1" customWidth="1"/>
    <col min="22" max="23" width="12.7109375" style="280" hidden="1" customWidth="1"/>
    <col min="24" max="24" width="12.85546875" style="280" bestFit="1" customWidth="1"/>
    <col min="25" max="26" width="12.7109375" style="280" hidden="1" customWidth="1"/>
    <col min="27" max="27" width="12.85546875" style="280" bestFit="1" customWidth="1"/>
    <col min="28" max="29" width="12.7109375" style="280" hidden="1" customWidth="1"/>
    <col min="30" max="30" width="12.85546875" style="280" bestFit="1" customWidth="1"/>
    <col min="31" max="32" width="12.7109375" style="280" hidden="1" customWidth="1"/>
    <col min="33" max="33" width="12.85546875" style="280" bestFit="1" customWidth="1"/>
    <col min="34" max="35" width="12.7109375" style="280" hidden="1" customWidth="1"/>
    <col min="36" max="36" width="12.85546875" style="280" bestFit="1" customWidth="1"/>
    <col min="37" max="38" width="12.7109375" style="280" hidden="1" customWidth="1"/>
    <col min="39" max="39" width="12.85546875" style="280" bestFit="1" customWidth="1"/>
    <col min="40" max="41" width="12.7109375" style="280" hidden="1" customWidth="1"/>
    <col min="42" max="42" width="12.85546875" style="280" bestFit="1" customWidth="1"/>
    <col min="43" max="44" width="12.7109375" style="280" hidden="1" customWidth="1"/>
    <col min="45" max="45" width="12.85546875" style="280" bestFit="1" customWidth="1"/>
    <col min="46" max="47" width="12.7109375" style="280" hidden="1" customWidth="1"/>
    <col min="48" max="48" width="12.85546875" style="280" bestFit="1" customWidth="1"/>
    <col min="49" max="50" width="12.7109375" style="280" hidden="1" customWidth="1"/>
    <col min="51" max="51" width="12.85546875" style="280" bestFit="1" customWidth="1"/>
    <col min="52" max="53" width="12.7109375" style="280" hidden="1" customWidth="1"/>
    <col min="54" max="54" width="12.85546875" style="280" bestFit="1" customWidth="1"/>
    <col min="55" max="56" width="12.7109375" style="280" hidden="1" customWidth="1"/>
    <col min="57" max="57" width="12.85546875" style="280" bestFit="1" customWidth="1"/>
    <col min="58" max="59" width="12.7109375" style="280" hidden="1" customWidth="1"/>
    <col min="60" max="60" width="12.85546875" style="280" bestFit="1" customWidth="1"/>
    <col min="61" max="62" width="12.7109375" style="280" hidden="1" customWidth="1"/>
    <col min="63" max="63" width="12.85546875" style="280" bestFit="1" customWidth="1"/>
    <col min="64" max="65" width="12.7109375" style="280" hidden="1" customWidth="1"/>
    <col min="66" max="66" width="12.85546875" style="280" bestFit="1" customWidth="1"/>
    <col min="67" max="68" width="12.7109375" style="280" hidden="1" customWidth="1"/>
    <col min="69" max="69" width="12.85546875" style="280" bestFit="1" customWidth="1"/>
    <col min="70" max="71" width="12.7109375" style="280" hidden="1" customWidth="1"/>
    <col min="72" max="72" width="12.85546875" style="280" bestFit="1" customWidth="1"/>
    <col min="73" max="74" width="12.7109375" style="280" hidden="1" customWidth="1"/>
    <col min="75" max="75" width="12.85546875" style="280" bestFit="1" customWidth="1"/>
    <col min="76" max="77" width="12.7109375" style="280" hidden="1" customWidth="1"/>
    <col min="78" max="78" width="12.85546875" style="280" bestFit="1" customWidth="1"/>
    <col min="79" max="80" width="12.7109375" style="280" hidden="1" customWidth="1"/>
    <col min="81" max="81" width="12.85546875" style="280" bestFit="1" customWidth="1"/>
    <col min="82" max="83" width="12.7109375" style="280" hidden="1" customWidth="1"/>
    <col min="84" max="84" width="12.85546875" style="280" bestFit="1" customWidth="1"/>
    <col min="85" max="86" width="12.7109375" style="280" hidden="1" customWidth="1"/>
    <col min="87" max="87" width="12.85546875" style="280" bestFit="1" customWidth="1"/>
    <col min="88" max="89" width="12.7109375" style="280" hidden="1" customWidth="1"/>
    <col min="90" max="90" width="12.85546875" style="280" bestFit="1" customWidth="1"/>
    <col min="91" max="92" width="12.7109375" style="280" hidden="1" customWidth="1"/>
    <col min="93" max="93" width="12.85546875" style="280" bestFit="1" customWidth="1"/>
    <col min="94" max="95" width="12.7109375" style="280" hidden="1" customWidth="1"/>
    <col min="96" max="96" width="12.85546875" style="280" bestFit="1" customWidth="1"/>
    <col min="97" max="98" width="12.7109375" style="280" hidden="1" customWidth="1"/>
    <col min="99" max="99" width="12.7109375" style="280"/>
    <col min="100" max="101" width="12.7109375" style="280" hidden="1" customWidth="1"/>
    <col min="102" max="102" width="12.7109375" style="280"/>
    <col min="103" max="104" width="12.7109375" style="280" hidden="1" customWidth="1"/>
    <col min="105" max="105" width="12.7109375" style="280"/>
    <col min="106" max="107" width="12.7109375" style="280" hidden="1" customWidth="1"/>
    <col min="108" max="108" width="12.7109375" style="280"/>
    <col min="109" max="110" width="12.7109375" style="280" hidden="1" customWidth="1"/>
    <col min="111" max="111" width="12.7109375" style="280"/>
    <col min="112" max="113" width="12.7109375" style="280" hidden="1" customWidth="1"/>
    <col min="114" max="114" width="12.7109375" style="280"/>
    <col min="115" max="116" width="12.7109375" style="280" hidden="1" customWidth="1"/>
    <col min="117" max="117" width="12.7109375" style="280"/>
    <col min="118" max="118" width="0" style="280" hidden="1" customWidth="1"/>
    <col min="119" max="16384" width="12.7109375" style="280"/>
  </cols>
  <sheetData>
    <row r="1" spans="1:118" ht="26.45" customHeight="1">
      <c r="A1" s="588" t="s">
        <v>0</v>
      </c>
      <c r="B1" s="591" t="s">
        <v>1</v>
      </c>
      <c r="C1" s="591" t="s">
        <v>2</v>
      </c>
      <c r="D1" s="591" t="s">
        <v>3</v>
      </c>
      <c r="E1" s="591" t="s">
        <v>4</v>
      </c>
      <c r="F1" s="592" t="s">
        <v>5</v>
      </c>
      <c r="G1" s="593" t="s">
        <v>6</v>
      </c>
      <c r="H1" s="155" t="s">
        <v>7</v>
      </c>
      <c r="I1" s="594" t="s">
        <v>8</v>
      </c>
      <c r="J1" s="595"/>
      <c r="K1" s="596"/>
      <c r="L1" s="597"/>
      <c r="M1" s="595"/>
      <c r="N1" s="598" t="s">
        <v>412</v>
      </c>
      <c r="O1" s="597"/>
      <c r="P1" s="597"/>
      <c r="Q1" s="597"/>
      <c r="R1" s="597"/>
      <c r="S1" s="597"/>
      <c r="T1" s="597"/>
      <c r="U1" s="597"/>
      <c r="V1" s="597"/>
      <c r="W1" s="597"/>
      <c r="X1" s="597"/>
      <c r="Y1" s="597"/>
      <c r="Z1" s="597"/>
      <c r="AA1" s="597"/>
      <c r="AB1" s="597"/>
      <c r="AC1" s="597"/>
      <c r="AD1" s="597"/>
      <c r="AE1" s="597"/>
      <c r="AF1" s="597"/>
      <c r="AG1" s="597"/>
      <c r="AH1" s="595"/>
      <c r="AI1" s="598" t="s">
        <v>413</v>
      </c>
      <c r="AJ1" s="597"/>
      <c r="AK1" s="597"/>
      <c r="AL1" s="597"/>
      <c r="AM1" s="597"/>
      <c r="AN1" s="597"/>
      <c r="AO1" s="597"/>
      <c r="AP1" s="597"/>
      <c r="AQ1" s="597"/>
      <c r="AR1" s="597"/>
      <c r="AS1" s="597"/>
      <c r="AT1" s="597"/>
      <c r="AU1" s="597"/>
      <c r="AV1" s="597"/>
      <c r="AW1" s="597"/>
      <c r="AX1" s="597"/>
      <c r="AY1" s="597"/>
      <c r="AZ1" s="597"/>
      <c r="BA1" s="597"/>
      <c r="BB1" s="597"/>
      <c r="BC1" s="595"/>
      <c r="BD1" s="598" t="s">
        <v>414</v>
      </c>
      <c r="BE1" s="597"/>
      <c r="BF1" s="597"/>
      <c r="BG1" s="597"/>
      <c r="BH1" s="597"/>
      <c r="BI1" s="597"/>
      <c r="BJ1" s="597"/>
      <c r="BK1" s="597"/>
      <c r="BL1" s="597"/>
      <c r="BM1" s="597"/>
      <c r="BN1" s="597"/>
      <c r="BO1" s="597"/>
      <c r="BP1" s="597"/>
      <c r="BQ1" s="597"/>
      <c r="BR1" s="597"/>
      <c r="BS1" s="597"/>
      <c r="BT1" s="597"/>
      <c r="BU1" s="597"/>
      <c r="BV1" s="597"/>
      <c r="BW1" s="597"/>
      <c r="BX1" s="595"/>
      <c r="BY1" s="598" t="s">
        <v>415</v>
      </c>
      <c r="BZ1" s="597"/>
      <c r="CA1" s="597"/>
      <c r="CB1" s="597"/>
      <c r="CC1" s="597"/>
      <c r="CD1" s="597"/>
      <c r="CE1" s="597"/>
      <c r="CF1" s="597"/>
      <c r="CG1" s="597"/>
      <c r="CH1" s="597"/>
      <c r="CI1" s="597"/>
      <c r="CJ1" s="597"/>
      <c r="CK1" s="597"/>
      <c r="CL1" s="597"/>
      <c r="CM1" s="597"/>
      <c r="CN1" s="597"/>
      <c r="CO1" s="597"/>
      <c r="CP1" s="597"/>
      <c r="CQ1" s="597"/>
      <c r="CR1" s="597"/>
      <c r="CS1" s="595"/>
      <c r="CT1" s="598" t="s">
        <v>416</v>
      </c>
      <c r="CU1" s="597"/>
      <c r="CV1" s="597"/>
      <c r="CW1" s="597"/>
      <c r="CX1" s="597"/>
      <c r="CY1" s="597"/>
      <c r="CZ1" s="597"/>
      <c r="DA1" s="597"/>
      <c r="DB1" s="597"/>
      <c r="DC1" s="597"/>
      <c r="DD1" s="597"/>
      <c r="DE1" s="597"/>
      <c r="DF1" s="597"/>
      <c r="DG1" s="597"/>
      <c r="DH1" s="597"/>
      <c r="DI1" s="597"/>
      <c r="DJ1" s="597"/>
      <c r="DK1" s="597"/>
      <c r="DL1" s="597"/>
      <c r="DM1" s="597"/>
      <c r="DN1" s="595"/>
    </row>
    <row r="2" spans="1:118" ht="26.25" hidden="1">
      <c r="A2" s="589"/>
      <c r="B2" s="589"/>
      <c r="C2" s="589"/>
      <c r="D2" s="589"/>
      <c r="E2" s="589"/>
      <c r="F2" s="589"/>
      <c r="G2" s="589"/>
      <c r="H2" s="239"/>
      <c r="I2" s="599" t="s">
        <v>11</v>
      </c>
      <c r="J2" s="599" t="s">
        <v>12</v>
      </c>
      <c r="K2" s="596" t="s">
        <v>13</v>
      </c>
      <c r="L2" s="597"/>
      <c r="M2" s="595"/>
      <c r="N2" s="602" t="s">
        <v>14</v>
      </c>
      <c r="O2" s="597"/>
      <c r="P2" s="595"/>
      <c r="Q2" s="602" t="s">
        <v>15</v>
      </c>
      <c r="R2" s="597"/>
      <c r="S2" s="595"/>
      <c r="T2" s="602" t="s">
        <v>16</v>
      </c>
      <c r="U2" s="597"/>
      <c r="V2" s="595"/>
      <c r="W2" s="602" t="s">
        <v>17</v>
      </c>
      <c r="X2" s="597"/>
      <c r="Y2" s="595"/>
      <c r="Z2" s="602" t="s">
        <v>18</v>
      </c>
      <c r="AA2" s="597"/>
      <c r="AB2" s="595"/>
      <c r="AC2" s="602" t="s">
        <v>19</v>
      </c>
      <c r="AD2" s="597"/>
      <c r="AE2" s="595"/>
      <c r="AF2" s="602" t="s">
        <v>20</v>
      </c>
      <c r="AG2" s="597"/>
      <c r="AH2" s="595"/>
      <c r="AI2" s="602" t="s">
        <v>14</v>
      </c>
      <c r="AJ2" s="597"/>
      <c r="AK2" s="595"/>
      <c r="AL2" s="602" t="s">
        <v>15</v>
      </c>
      <c r="AM2" s="597"/>
      <c r="AN2" s="595"/>
      <c r="AO2" s="602" t="s">
        <v>16</v>
      </c>
      <c r="AP2" s="597"/>
      <c r="AQ2" s="595"/>
      <c r="AR2" s="602" t="s">
        <v>17</v>
      </c>
      <c r="AS2" s="597"/>
      <c r="AT2" s="595"/>
      <c r="AU2" s="602" t="s">
        <v>18</v>
      </c>
      <c r="AV2" s="597"/>
      <c r="AW2" s="595"/>
      <c r="AX2" s="602" t="s">
        <v>19</v>
      </c>
      <c r="AY2" s="597"/>
      <c r="AZ2" s="595"/>
      <c r="BA2" s="602" t="s">
        <v>20</v>
      </c>
      <c r="BB2" s="597"/>
      <c r="BC2" s="595"/>
      <c r="BD2" s="602" t="s">
        <v>14</v>
      </c>
      <c r="BE2" s="597"/>
      <c r="BF2" s="595"/>
      <c r="BG2" s="602" t="s">
        <v>15</v>
      </c>
      <c r="BH2" s="597"/>
      <c r="BI2" s="595"/>
      <c r="BJ2" s="602" t="s">
        <v>16</v>
      </c>
      <c r="BK2" s="597"/>
      <c r="BL2" s="595"/>
      <c r="BM2" s="602" t="s">
        <v>17</v>
      </c>
      <c r="BN2" s="597"/>
      <c r="BO2" s="595"/>
      <c r="BP2" s="602" t="s">
        <v>18</v>
      </c>
      <c r="BQ2" s="597"/>
      <c r="BR2" s="595"/>
      <c r="BS2" s="602" t="s">
        <v>19</v>
      </c>
      <c r="BT2" s="597"/>
      <c r="BU2" s="595"/>
      <c r="BV2" s="602" t="s">
        <v>20</v>
      </c>
      <c r="BW2" s="597"/>
      <c r="BX2" s="595"/>
      <c r="BY2" s="602" t="s">
        <v>14</v>
      </c>
      <c r="BZ2" s="597"/>
      <c r="CA2" s="595"/>
      <c r="CB2" s="602" t="s">
        <v>15</v>
      </c>
      <c r="CC2" s="597"/>
      <c r="CD2" s="595"/>
      <c r="CE2" s="602" t="s">
        <v>16</v>
      </c>
      <c r="CF2" s="597"/>
      <c r="CG2" s="595"/>
      <c r="CH2" s="602" t="s">
        <v>17</v>
      </c>
      <c r="CI2" s="597"/>
      <c r="CJ2" s="595"/>
      <c r="CK2" s="602" t="s">
        <v>18</v>
      </c>
      <c r="CL2" s="597"/>
      <c r="CM2" s="595"/>
      <c r="CN2" s="602" t="s">
        <v>19</v>
      </c>
      <c r="CO2" s="597"/>
      <c r="CP2" s="595"/>
      <c r="CQ2" s="602" t="s">
        <v>20</v>
      </c>
      <c r="CR2" s="597"/>
      <c r="CS2" s="595"/>
      <c r="CT2" s="602" t="s">
        <v>14</v>
      </c>
      <c r="CU2" s="597"/>
      <c r="CV2" s="595"/>
      <c r="CW2" s="602" t="s">
        <v>15</v>
      </c>
      <c r="CX2" s="597"/>
      <c r="CY2" s="595"/>
      <c r="CZ2" s="602" t="s">
        <v>16</v>
      </c>
      <c r="DA2" s="597"/>
      <c r="DB2" s="595"/>
      <c r="DC2" s="602" t="s">
        <v>17</v>
      </c>
      <c r="DD2" s="597"/>
      <c r="DE2" s="595"/>
      <c r="DF2" s="602" t="s">
        <v>18</v>
      </c>
      <c r="DG2" s="597"/>
      <c r="DH2" s="595"/>
      <c r="DI2" s="602" t="s">
        <v>19</v>
      </c>
      <c r="DJ2" s="597"/>
      <c r="DK2" s="595"/>
      <c r="DL2" s="602" t="s">
        <v>20</v>
      </c>
      <c r="DM2" s="597"/>
      <c r="DN2" s="595"/>
    </row>
    <row r="3" spans="1:118" ht="26.25" hidden="1">
      <c r="A3" s="589"/>
      <c r="B3" s="589"/>
      <c r="C3" s="589"/>
      <c r="D3" s="589"/>
      <c r="E3" s="589"/>
      <c r="F3" s="589"/>
      <c r="G3" s="589"/>
      <c r="H3" s="239"/>
      <c r="I3" s="600"/>
      <c r="J3" s="600"/>
      <c r="K3" s="596" t="s">
        <v>21</v>
      </c>
      <c r="L3" s="597"/>
      <c r="M3" s="595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02">
        <v>30</v>
      </c>
      <c r="DG3" s="597"/>
      <c r="DH3" s="595"/>
      <c r="DI3" s="602">
        <v>31</v>
      </c>
      <c r="DJ3" s="597"/>
      <c r="DK3" s="595"/>
      <c r="DL3" s="602">
        <v>1</v>
      </c>
      <c r="DM3" s="597"/>
      <c r="DN3" s="595"/>
    </row>
    <row r="4" spans="1:118" ht="60.75" hidden="1" customHeight="1">
      <c r="A4" s="590"/>
      <c r="B4" s="590"/>
      <c r="C4" s="590"/>
      <c r="D4" s="590"/>
      <c r="E4" s="590"/>
      <c r="F4" s="590"/>
      <c r="G4" s="590"/>
      <c r="H4" s="240"/>
      <c r="I4" s="601"/>
      <c r="J4" s="601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1">
        <v>1113084</v>
      </c>
      <c r="G175" s="292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7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7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407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406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3">
        <v>1113212</v>
      </c>
      <c r="G356" s="294" t="s">
        <v>400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1">
        <v>1113213</v>
      </c>
      <c r="G357" s="292" t="s">
        <v>401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1">
        <v>1113214</v>
      </c>
      <c r="G358" s="292" t="s">
        <v>402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1">
        <v>1113215</v>
      </c>
      <c r="G359" s="292" t="s">
        <v>403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1">
        <v>1113216</v>
      </c>
      <c r="G360" s="292" t="s">
        <v>404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1">
        <v>360</v>
      </c>
      <c r="B361" s="187"/>
      <c r="C361" s="187"/>
      <c r="D361" s="187"/>
      <c r="E361" s="282"/>
      <c r="F361" s="295">
        <v>1113217</v>
      </c>
      <c r="G361" s="296" t="s">
        <v>405</v>
      </c>
      <c r="H361" s="283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4">
        <v>361</v>
      </c>
      <c r="B362" s="285"/>
      <c r="C362" s="285"/>
      <c r="D362" s="285"/>
      <c r="E362" s="286"/>
      <c r="F362" s="194">
        <v>1113219</v>
      </c>
      <c r="G362" s="236" t="s">
        <v>408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4">
        <v>362</v>
      </c>
      <c r="B363" s="285"/>
      <c r="C363" s="285"/>
      <c r="D363" s="285"/>
      <c r="E363" s="286"/>
      <c r="F363" s="194">
        <v>1113220</v>
      </c>
      <c r="G363" s="236" t="s">
        <v>409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4">
        <v>363</v>
      </c>
      <c r="B364" s="285"/>
      <c r="C364" s="285"/>
      <c r="D364" s="285"/>
      <c r="E364" s="286"/>
      <c r="F364" s="194">
        <v>1113218</v>
      </c>
      <c r="G364" s="236" t="s">
        <v>410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4">
        <v>364</v>
      </c>
      <c r="B365" s="285"/>
      <c r="C365" s="285"/>
      <c r="D365" s="285"/>
      <c r="E365" s="286"/>
      <c r="F365" s="194"/>
      <c r="G365" s="236"/>
      <c r="H365" s="377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4">
        <v>365</v>
      </c>
      <c r="B366" s="285"/>
      <c r="C366" s="285"/>
      <c r="D366" s="285"/>
      <c r="E366" s="286"/>
      <c r="F366" s="194"/>
      <c r="G366" s="236"/>
      <c r="H366" s="377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4">
        <v>366</v>
      </c>
      <c r="B367" s="285"/>
      <c r="C367" s="285"/>
      <c r="D367" s="285"/>
      <c r="E367" s="286"/>
      <c r="F367" s="194"/>
      <c r="G367" s="236"/>
      <c r="H367" s="377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4">
        <v>367</v>
      </c>
      <c r="B368" s="285"/>
      <c r="C368" s="285"/>
      <c r="D368" s="285"/>
      <c r="E368" s="286"/>
      <c r="F368" s="194"/>
      <c r="G368" s="236"/>
      <c r="H368" s="377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4">
        <v>368</v>
      </c>
      <c r="B369" s="285"/>
      <c r="C369" s="285"/>
      <c r="D369" s="285"/>
      <c r="E369" s="286"/>
      <c r="F369" s="194"/>
      <c r="G369" s="236"/>
      <c r="H369" s="377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4">
        <v>369</v>
      </c>
      <c r="B370" s="285"/>
      <c r="C370" s="285"/>
      <c r="D370" s="285"/>
      <c r="E370" s="286"/>
      <c r="F370" s="194"/>
      <c r="G370" s="236"/>
      <c r="H370" s="377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4">
        <v>400</v>
      </c>
      <c r="B371" s="285"/>
      <c r="C371" s="285"/>
      <c r="D371" s="285"/>
      <c r="E371" s="286"/>
      <c r="F371" s="194">
        <v>1113221</v>
      </c>
      <c r="G371" s="236" t="s">
        <v>411</v>
      </c>
      <c r="H371" s="287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4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4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E416"/>
  <sheetViews>
    <sheetView topLeftCell="B361" zoomScale="90" zoomScaleNormal="90" workbookViewId="0">
      <selection activeCell="Y419" sqref="Y41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61.1406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611" t="s">
        <v>0</v>
      </c>
      <c r="B1" s="612" t="s">
        <v>1</v>
      </c>
      <c r="C1" s="591" t="s">
        <v>2</v>
      </c>
      <c r="D1" s="591" t="s">
        <v>3</v>
      </c>
      <c r="E1" s="591" t="s">
        <v>4</v>
      </c>
      <c r="F1" s="592" t="s">
        <v>5</v>
      </c>
      <c r="G1" s="593" t="s">
        <v>6</v>
      </c>
      <c r="H1" s="155" t="s">
        <v>7</v>
      </c>
      <c r="I1" s="594" t="s">
        <v>8</v>
      </c>
      <c r="J1" s="595"/>
      <c r="K1" s="596"/>
      <c r="L1" s="609"/>
      <c r="M1" s="610"/>
      <c r="N1" s="613" t="s">
        <v>503</v>
      </c>
      <c r="O1" s="609"/>
      <c r="P1" s="609"/>
      <c r="Q1" s="609"/>
      <c r="R1" s="609"/>
      <c r="S1" s="609"/>
      <c r="T1" s="609"/>
      <c r="U1" s="609"/>
      <c r="V1" s="609"/>
      <c r="W1" s="609"/>
      <c r="X1" s="609"/>
      <c r="Y1" s="609"/>
      <c r="Z1" s="609"/>
      <c r="AA1" s="609"/>
      <c r="AB1" s="609"/>
      <c r="AC1" s="609"/>
      <c r="AD1" s="609"/>
      <c r="AE1" s="609"/>
      <c r="AF1" s="609"/>
      <c r="AG1" s="609"/>
      <c r="AH1" s="609"/>
      <c r="AI1" s="609"/>
      <c r="AJ1" s="609"/>
      <c r="AK1" s="609"/>
      <c r="AL1" s="609"/>
      <c r="AM1" s="609"/>
      <c r="AN1" s="609"/>
      <c r="AO1" s="609"/>
      <c r="AP1" s="609"/>
      <c r="AQ1" s="609"/>
      <c r="AR1" s="609"/>
      <c r="AS1" s="609"/>
      <c r="AT1" s="609"/>
      <c r="AU1" s="609"/>
      <c r="AV1" s="609"/>
      <c r="AW1" s="609"/>
      <c r="AX1" s="609"/>
      <c r="AY1" s="609"/>
      <c r="AZ1" s="609"/>
      <c r="BA1" s="609"/>
      <c r="BB1" s="609"/>
      <c r="BC1" s="609"/>
      <c r="BD1" s="609"/>
      <c r="BE1" s="609"/>
      <c r="BF1" s="609"/>
      <c r="BG1" s="609"/>
      <c r="BH1" s="609"/>
      <c r="BI1" s="609"/>
      <c r="BJ1" s="609"/>
      <c r="BK1" s="609"/>
      <c r="BL1" s="609"/>
      <c r="BM1" s="609"/>
      <c r="BN1" s="609"/>
      <c r="BO1" s="609"/>
      <c r="BP1" s="609"/>
      <c r="BQ1" s="609"/>
      <c r="BR1" s="609"/>
      <c r="BS1" s="609"/>
      <c r="BT1" s="609"/>
      <c r="BU1" s="609"/>
      <c r="BV1" s="609"/>
      <c r="BW1" s="609"/>
      <c r="BX1" s="609"/>
      <c r="BY1" s="609"/>
      <c r="BZ1" s="609"/>
      <c r="CA1" s="609"/>
      <c r="CB1" s="609"/>
      <c r="CC1" s="609"/>
      <c r="CD1" s="609"/>
      <c r="CE1" s="610"/>
    </row>
    <row r="2" spans="1:83" ht="26.25" hidden="1">
      <c r="A2" s="589"/>
      <c r="B2" s="589"/>
      <c r="C2" s="589"/>
      <c r="D2" s="589"/>
      <c r="E2" s="589"/>
      <c r="F2" s="589"/>
      <c r="G2" s="589"/>
      <c r="H2" s="239"/>
      <c r="I2" s="614" t="s">
        <v>11</v>
      </c>
      <c r="J2" s="614" t="s">
        <v>12</v>
      </c>
      <c r="K2" s="596" t="s">
        <v>13</v>
      </c>
      <c r="L2" s="609"/>
      <c r="M2" s="610"/>
      <c r="N2" s="602" t="s">
        <v>14</v>
      </c>
      <c r="O2" s="609"/>
      <c r="P2" s="609"/>
      <c r="Q2" s="610"/>
      <c r="R2" s="603" t="s">
        <v>368</v>
      </c>
      <c r="S2" s="604"/>
      <c r="T2" s="604"/>
      <c r="U2" s="604"/>
      <c r="V2" s="604"/>
      <c r="W2" s="605"/>
      <c r="X2" s="602" t="s">
        <v>15</v>
      </c>
      <c r="Y2" s="609"/>
      <c r="Z2" s="609"/>
      <c r="AA2" s="610"/>
      <c r="AB2" s="603" t="s">
        <v>368</v>
      </c>
      <c r="AC2" s="604"/>
      <c r="AD2" s="604"/>
      <c r="AE2" s="604"/>
      <c r="AF2" s="604"/>
      <c r="AG2" s="605"/>
      <c r="AH2" s="602" t="s">
        <v>16</v>
      </c>
      <c r="AI2" s="609"/>
      <c r="AJ2" s="609"/>
      <c r="AK2" s="610"/>
      <c r="AL2" s="603" t="s">
        <v>368</v>
      </c>
      <c r="AM2" s="604"/>
      <c r="AN2" s="604"/>
      <c r="AO2" s="604"/>
      <c r="AP2" s="604"/>
      <c r="AQ2" s="605"/>
      <c r="AR2" s="602" t="s">
        <v>17</v>
      </c>
      <c r="AS2" s="609"/>
      <c r="AT2" s="609"/>
      <c r="AU2" s="610"/>
      <c r="AV2" s="603" t="s">
        <v>368</v>
      </c>
      <c r="AW2" s="604"/>
      <c r="AX2" s="604"/>
      <c r="AY2" s="604"/>
      <c r="AZ2" s="604"/>
      <c r="BA2" s="605"/>
      <c r="BB2" s="602" t="s">
        <v>18</v>
      </c>
      <c r="BC2" s="609"/>
      <c r="BD2" s="609"/>
      <c r="BE2" s="610"/>
      <c r="BF2" s="603" t="s">
        <v>368</v>
      </c>
      <c r="BG2" s="604"/>
      <c r="BH2" s="604"/>
      <c r="BI2" s="604"/>
      <c r="BJ2" s="604"/>
      <c r="BK2" s="605"/>
      <c r="BL2" s="602" t="s">
        <v>19</v>
      </c>
      <c r="BM2" s="609"/>
      <c r="BN2" s="609"/>
      <c r="BO2" s="610"/>
      <c r="BP2" s="603" t="s">
        <v>368</v>
      </c>
      <c r="BQ2" s="604"/>
      <c r="BR2" s="604"/>
      <c r="BS2" s="604"/>
      <c r="BT2" s="604"/>
      <c r="BU2" s="605"/>
      <c r="BV2" s="602" t="s">
        <v>20</v>
      </c>
      <c r="BW2" s="609"/>
      <c r="BX2" s="609"/>
      <c r="BY2" s="610"/>
      <c r="BZ2" s="603" t="s">
        <v>368</v>
      </c>
      <c r="CA2" s="604"/>
      <c r="CB2" s="604"/>
      <c r="CC2" s="604"/>
      <c r="CD2" s="604"/>
      <c r="CE2" s="605"/>
    </row>
    <row r="3" spans="1:83" ht="26.25" hidden="1">
      <c r="A3" s="589"/>
      <c r="B3" s="589"/>
      <c r="C3" s="589"/>
      <c r="D3" s="589"/>
      <c r="E3" s="589"/>
      <c r="F3" s="589"/>
      <c r="G3" s="589"/>
      <c r="H3" s="239"/>
      <c r="I3" s="589"/>
      <c r="J3" s="589"/>
      <c r="K3" s="596" t="s">
        <v>21</v>
      </c>
      <c r="L3" s="609"/>
      <c r="M3" s="610"/>
      <c r="N3" s="602"/>
      <c r="O3" s="609"/>
      <c r="P3" s="609"/>
      <c r="Q3" s="610"/>
      <c r="R3" s="606"/>
      <c r="S3" s="607"/>
      <c r="T3" s="607"/>
      <c r="U3" s="607"/>
      <c r="V3" s="607"/>
      <c r="W3" s="608"/>
      <c r="X3" s="602"/>
      <c r="Y3" s="609"/>
      <c r="Z3" s="609"/>
      <c r="AA3" s="610"/>
      <c r="AB3" s="606"/>
      <c r="AC3" s="607"/>
      <c r="AD3" s="607"/>
      <c r="AE3" s="607"/>
      <c r="AF3" s="607"/>
      <c r="AG3" s="608"/>
      <c r="AH3" s="602"/>
      <c r="AI3" s="609"/>
      <c r="AJ3" s="609"/>
      <c r="AK3" s="610"/>
      <c r="AL3" s="606"/>
      <c r="AM3" s="607"/>
      <c r="AN3" s="607"/>
      <c r="AO3" s="607"/>
      <c r="AP3" s="607"/>
      <c r="AQ3" s="608"/>
      <c r="AR3" s="602"/>
      <c r="AS3" s="609"/>
      <c r="AT3" s="609"/>
      <c r="AU3" s="610"/>
      <c r="AV3" s="606"/>
      <c r="AW3" s="607"/>
      <c r="AX3" s="607"/>
      <c r="AY3" s="607"/>
      <c r="AZ3" s="607"/>
      <c r="BA3" s="608"/>
      <c r="BB3" s="602"/>
      <c r="BC3" s="609"/>
      <c r="BD3" s="609"/>
      <c r="BE3" s="610"/>
      <c r="BF3" s="606"/>
      <c r="BG3" s="607"/>
      <c r="BH3" s="607"/>
      <c r="BI3" s="607"/>
      <c r="BJ3" s="607"/>
      <c r="BK3" s="608"/>
      <c r="BL3" s="602"/>
      <c r="BM3" s="609"/>
      <c r="BN3" s="609"/>
      <c r="BO3" s="610"/>
      <c r="BP3" s="606"/>
      <c r="BQ3" s="607"/>
      <c r="BR3" s="607"/>
      <c r="BS3" s="607"/>
      <c r="BT3" s="607"/>
      <c r="BU3" s="608"/>
      <c r="BV3" s="602"/>
      <c r="BW3" s="609"/>
      <c r="BX3" s="609"/>
      <c r="BY3" s="610"/>
      <c r="BZ3" s="606"/>
      <c r="CA3" s="607"/>
      <c r="CB3" s="607"/>
      <c r="CC3" s="607"/>
      <c r="CD3" s="607"/>
      <c r="CE3" s="608"/>
    </row>
    <row r="4" spans="1:83" ht="56.25" hidden="1" customHeight="1">
      <c r="A4" s="590"/>
      <c r="B4" s="590"/>
      <c r="C4" s="590"/>
      <c r="D4" s="590"/>
      <c r="E4" s="590"/>
      <c r="F4" s="590"/>
      <c r="G4" s="590"/>
      <c r="H4" s="240"/>
      <c r="I4" s="590"/>
      <c r="J4" s="590"/>
      <c r="K4" s="159" t="s">
        <v>397</v>
      </c>
      <c r="L4" s="159" t="s">
        <v>396</v>
      </c>
      <c r="M4" s="159" t="s">
        <v>369</v>
      </c>
      <c r="N4" s="158" t="s">
        <v>397</v>
      </c>
      <c r="O4" s="202" t="s">
        <v>396</v>
      </c>
      <c r="P4" s="158" t="s">
        <v>369</v>
      </c>
      <c r="Q4" s="158" t="s">
        <v>370</v>
      </c>
      <c r="R4" s="158" t="s">
        <v>397</v>
      </c>
      <c r="S4" s="158" t="s">
        <v>396</v>
      </c>
      <c r="T4" s="158" t="s">
        <v>369</v>
      </c>
      <c r="U4" s="203" t="s">
        <v>397</v>
      </c>
      <c r="V4" s="203" t="s">
        <v>396</v>
      </c>
      <c r="W4" s="203" t="s">
        <v>369</v>
      </c>
      <c r="X4" s="158" t="s">
        <v>397</v>
      </c>
      <c r="Y4" s="204" t="s">
        <v>396</v>
      </c>
      <c r="Z4" s="158" t="s">
        <v>369</v>
      </c>
      <c r="AA4" s="158" t="s">
        <v>370</v>
      </c>
      <c r="AB4" s="158" t="s">
        <v>397</v>
      </c>
      <c r="AC4" s="158" t="s">
        <v>396</v>
      </c>
      <c r="AD4" s="158" t="s">
        <v>369</v>
      </c>
      <c r="AE4" s="203" t="s">
        <v>397</v>
      </c>
      <c r="AF4" s="203" t="s">
        <v>396</v>
      </c>
      <c r="AG4" s="203" t="s">
        <v>369</v>
      </c>
      <c r="AH4" s="158" t="s">
        <v>397</v>
      </c>
      <c r="AI4" s="205" t="s">
        <v>396</v>
      </c>
      <c r="AJ4" s="158" t="s">
        <v>369</v>
      </c>
      <c r="AK4" s="158" t="s">
        <v>370</v>
      </c>
      <c r="AL4" s="158" t="s">
        <v>397</v>
      </c>
      <c r="AM4" s="158" t="s">
        <v>396</v>
      </c>
      <c r="AN4" s="158" t="s">
        <v>369</v>
      </c>
      <c r="AO4" s="203" t="s">
        <v>397</v>
      </c>
      <c r="AP4" s="203" t="s">
        <v>396</v>
      </c>
      <c r="AQ4" s="203" t="s">
        <v>369</v>
      </c>
      <c r="AR4" s="158" t="s">
        <v>397</v>
      </c>
      <c r="AS4" s="206" t="s">
        <v>396</v>
      </c>
      <c r="AT4" s="158" t="s">
        <v>369</v>
      </c>
      <c r="AU4" s="158" t="s">
        <v>370</v>
      </c>
      <c r="AV4" s="158" t="s">
        <v>397</v>
      </c>
      <c r="AW4" s="158" t="s">
        <v>396</v>
      </c>
      <c r="AX4" s="158" t="s">
        <v>369</v>
      </c>
      <c r="AY4" s="203" t="s">
        <v>397</v>
      </c>
      <c r="AZ4" s="203" t="s">
        <v>396</v>
      </c>
      <c r="BA4" s="203" t="s">
        <v>369</v>
      </c>
      <c r="BB4" s="158" t="s">
        <v>397</v>
      </c>
      <c r="BC4" s="207" t="s">
        <v>396</v>
      </c>
      <c r="BD4" s="158" t="s">
        <v>369</v>
      </c>
      <c r="BE4" s="158" t="s">
        <v>370</v>
      </c>
      <c r="BF4" s="158" t="s">
        <v>397</v>
      </c>
      <c r="BG4" s="158" t="s">
        <v>396</v>
      </c>
      <c r="BH4" s="158" t="s">
        <v>369</v>
      </c>
      <c r="BI4" s="203" t="s">
        <v>397</v>
      </c>
      <c r="BJ4" s="203" t="s">
        <v>396</v>
      </c>
      <c r="BK4" s="203" t="s">
        <v>369</v>
      </c>
      <c r="BL4" s="158" t="s">
        <v>397</v>
      </c>
      <c r="BM4" s="208" t="s">
        <v>396</v>
      </c>
      <c r="BN4" s="158" t="s">
        <v>369</v>
      </c>
      <c r="BO4" s="158" t="s">
        <v>370</v>
      </c>
      <c r="BP4" s="158" t="s">
        <v>397</v>
      </c>
      <c r="BQ4" s="158" t="s">
        <v>396</v>
      </c>
      <c r="BR4" s="158" t="s">
        <v>369</v>
      </c>
      <c r="BS4" s="203" t="s">
        <v>397</v>
      </c>
      <c r="BT4" s="203" t="s">
        <v>396</v>
      </c>
      <c r="BU4" s="203" t="s">
        <v>369</v>
      </c>
      <c r="BV4" s="158" t="s">
        <v>397</v>
      </c>
      <c r="BW4" s="209" t="s">
        <v>396</v>
      </c>
      <c r="BX4" s="158" t="s">
        <v>369</v>
      </c>
      <c r="BY4" s="158" t="s">
        <v>370</v>
      </c>
      <c r="BZ4" s="158" t="s">
        <v>397</v>
      </c>
      <c r="CA4" s="158" t="s">
        <v>396</v>
      </c>
      <c r="CB4" s="158" t="s">
        <v>369</v>
      </c>
      <c r="CC4" s="203" t="s">
        <v>397</v>
      </c>
      <c r="CD4" s="203" t="s">
        <v>396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458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25</v>
      </c>
      <c r="M5" s="172">
        <v>0</v>
      </c>
      <c r="N5" s="173"/>
      <c r="O5" s="330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313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7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2880</v>
      </c>
      <c r="M9" s="172">
        <v>0</v>
      </c>
      <c r="N9" s="173"/>
      <c r="O9" s="218">
        <v>1440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1440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555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45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440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70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330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313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314"/>
      <c r="AJ43" s="173"/>
      <c r="AK43" s="210"/>
      <c r="AL43" s="173"/>
      <c r="AM43" s="173"/>
      <c r="AN43" s="173"/>
      <c r="AO43" s="173"/>
      <c r="AP43" s="158"/>
      <c r="AQ43" s="173"/>
      <c r="AR43" s="173"/>
      <c r="AS43" s="478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313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314"/>
      <c r="AJ95" s="173"/>
      <c r="AK95" s="210"/>
      <c r="AL95" s="173"/>
      <c r="AM95" s="173"/>
      <c r="AN95" s="173"/>
      <c r="AO95" s="173"/>
      <c r="AP95" s="158"/>
      <c r="AQ95" s="173"/>
      <c r="AR95" s="173"/>
      <c r="AS95" s="478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330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330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46</v>
      </c>
      <c r="M98" s="172">
        <v>0</v>
      </c>
      <c r="N98" s="173"/>
      <c r="O98" s="330">
        <v>26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46</v>
      </c>
      <c r="M99" s="172">
        <v>0</v>
      </c>
      <c r="N99" s="173"/>
      <c r="O99" s="330">
        <v>21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38</v>
      </c>
      <c r="M102" s="172">
        <v>0</v>
      </c>
      <c r="N102" s="173"/>
      <c r="O102" s="330">
        <v>18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317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454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2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29</v>
      </c>
      <c r="M105" s="172">
        <v>0</v>
      </c>
      <c r="N105" s="173"/>
      <c r="O105" s="330">
        <v>14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313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314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478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18</v>
      </c>
      <c r="M107" s="172">
        <v>0</v>
      </c>
      <c r="N107" s="173"/>
      <c r="O107" s="330">
        <v>8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330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41</v>
      </c>
      <c r="M111" s="172">
        <v>0</v>
      </c>
      <c r="N111" s="173"/>
      <c r="O111" s="330">
        <v>21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313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314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478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31</v>
      </c>
      <c r="M126" s="172">
        <v>0</v>
      </c>
      <c r="N126" s="173"/>
      <c r="O126" s="330">
        <v>16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313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314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478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74">
        <v>1113090</v>
      </c>
      <c r="G141" s="575" t="s">
        <v>417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10321</v>
      </c>
      <c r="M141" s="172">
        <v>0</v>
      </c>
      <c r="N141" s="173"/>
      <c r="O141" s="317">
        <v>2768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63">
        <v>2151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409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2379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1414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1200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5794</v>
      </c>
      <c r="M144" s="172">
        <v>0</v>
      </c>
      <c r="N144" s="173"/>
      <c r="O144" s="317">
        <v>1230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63">
        <v>1191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811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1158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704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700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15180</v>
      </c>
      <c r="M145" s="172">
        <v>0</v>
      </c>
      <c r="N145" s="173"/>
      <c r="O145" s="317">
        <v>2880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469">
        <v>2820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454">
        <v>2820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309">
        <v>960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313"/>
      <c r="P152" s="173"/>
      <c r="Q152" s="210"/>
      <c r="R152" s="173"/>
      <c r="S152" s="173"/>
      <c r="T152" s="173"/>
      <c r="U152" s="173"/>
      <c r="V152" s="158"/>
      <c r="W152" s="173"/>
      <c r="X152" s="173"/>
      <c r="Y152" s="312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314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315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16</v>
      </c>
      <c r="M155" s="172">
        <v>0</v>
      </c>
      <c r="N155" s="173"/>
      <c r="O155" s="330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313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7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16</v>
      </c>
      <c r="M163" s="172">
        <v>0</v>
      </c>
      <c r="N163" s="173"/>
      <c r="O163" s="330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43</v>
      </c>
      <c r="M164" s="172">
        <v>0</v>
      </c>
      <c r="N164" s="173"/>
      <c r="O164" s="313">
        <v>23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1">
        <v>1113089</v>
      </c>
      <c r="G169" s="522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5144</v>
      </c>
      <c r="M169" s="172">
        <v>0</v>
      </c>
      <c r="N169" s="173"/>
      <c r="O169" s="317">
        <v>1122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63">
        <v>984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687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1073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578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35</v>
      </c>
      <c r="M170" s="172">
        <v>0</v>
      </c>
      <c r="N170" s="173"/>
      <c r="O170" s="317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14520</v>
      </c>
      <c r="M171" s="172">
        <v>0</v>
      </c>
      <c r="N171" s="173"/>
      <c r="O171" s="317">
        <v>2925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469">
        <v>2745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454">
        <v>2745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309">
        <v>405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2800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468</v>
      </c>
      <c r="H173" s="178" t="s">
        <v>27</v>
      </c>
      <c r="I173" s="168"/>
      <c r="J173" s="158"/>
      <c r="K173" s="172"/>
      <c r="L173" s="177">
        <f t="shared" si="0"/>
        <v>22</v>
      </c>
      <c r="M173" s="172"/>
      <c r="N173" s="173"/>
      <c r="O173" s="218">
        <v>12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31</v>
      </c>
      <c r="M174" s="172">
        <v>0</v>
      </c>
      <c r="N174" s="173"/>
      <c r="O174" s="330">
        <v>16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9">SUM(O175,Y175,AI175,AS175,BC175,BM175,BW175)</f>
        <v>527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139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4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203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6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321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321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313"/>
      <c r="P177" s="173"/>
      <c r="Q177" s="210"/>
      <c r="R177" s="173"/>
      <c r="S177" s="173"/>
      <c r="T177" s="173"/>
      <c r="U177" s="173"/>
      <c r="V177" s="158"/>
      <c r="W177" s="173"/>
      <c r="X177" s="173"/>
      <c r="Y177" s="312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314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315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10">SUM(O181,Y181,AI181,AS181,BC181,BM181,BW181)</f>
        <v>6012</v>
      </c>
      <c r="M181" s="172">
        <v>0</v>
      </c>
      <c r="N181" s="173"/>
      <c r="O181" s="317">
        <v>1314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1357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844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1224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673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600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5600</v>
      </c>
      <c r="M186" s="172">
        <v>0</v>
      </c>
      <c r="N186" s="173"/>
      <c r="O186" s="317">
        <v>780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469">
        <v>720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454">
        <v>720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309">
        <v>180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313"/>
      <c r="P193" s="173"/>
      <c r="Q193" s="210"/>
      <c r="R193" s="173"/>
      <c r="S193" s="173"/>
      <c r="T193" s="173"/>
      <c r="U193" s="173"/>
      <c r="V193" s="158"/>
      <c r="W193" s="173"/>
      <c r="X193" s="173"/>
      <c r="Y193" s="312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314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315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462</v>
      </c>
      <c r="H205" s="168" t="s">
        <v>69</v>
      </c>
      <c r="I205" s="168"/>
      <c r="J205" s="158"/>
      <c r="K205" s="172">
        <v>0</v>
      </c>
      <c r="L205" s="177">
        <f t="shared" si="0"/>
        <v>13180</v>
      </c>
      <c r="M205" s="172">
        <v>0</v>
      </c>
      <c r="N205" s="173"/>
      <c r="O205" s="317">
        <v>2340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469">
        <v>2260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454">
        <v>2260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309">
        <v>1420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2500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2400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313"/>
      <c r="P207" s="173"/>
      <c r="Q207" s="210"/>
      <c r="R207" s="173"/>
      <c r="S207" s="173"/>
      <c r="T207" s="173"/>
      <c r="U207" s="173"/>
      <c r="V207" s="158"/>
      <c r="W207" s="173"/>
      <c r="X207" s="173"/>
      <c r="Y207" s="312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314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315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313"/>
      <c r="P222" s="173"/>
      <c r="Q222" s="210"/>
      <c r="R222" s="173"/>
      <c r="S222" s="173"/>
      <c r="T222" s="173"/>
      <c r="U222" s="173"/>
      <c r="V222" s="158"/>
      <c r="W222" s="173"/>
      <c r="X222" s="173"/>
      <c r="Y222" s="312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314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315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27832</v>
      </c>
      <c r="M223" s="172">
        <v>0</v>
      </c>
      <c r="N223" s="173"/>
      <c r="O223" s="317">
        <v>5508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469">
        <v>5292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454">
        <v>5004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309">
        <v>828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5600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5600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442</v>
      </c>
      <c r="H224" s="168" t="s">
        <v>69</v>
      </c>
      <c r="I224" s="168"/>
      <c r="J224" s="158"/>
      <c r="K224" s="172">
        <v>0</v>
      </c>
      <c r="L224" s="177">
        <f t="shared" si="0"/>
        <v>20480</v>
      </c>
      <c r="M224" s="172">
        <v>0</v>
      </c>
      <c r="N224" s="173"/>
      <c r="O224" s="317">
        <v>4716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469">
        <v>4464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454">
        <v>1188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309">
        <v>612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4700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4800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18264</v>
      </c>
      <c r="M225" s="172">
        <v>0</v>
      </c>
      <c r="N225" s="173"/>
      <c r="O225" s="317">
        <v>3520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469">
        <v>3392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454">
        <v>3392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309">
        <v>960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3500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3500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11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12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3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3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313"/>
      <c r="P297" s="173"/>
      <c r="Q297" s="210"/>
      <c r="R297" s="173"/>
      <c r="S297" s="173"/>
      <c r="T297" s="173"/>
      <c r="U297" s="173"/>
      <c r="V297" s="158"/>
      <c r="W297" s="173"/>
      <c r="X297" s="173"/>
      <c r="Y297" s="312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314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315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313"/>
      <c r="P298" s="173"/>
      <c r="Q298" s="210"/>
      <c r="R298" s="173"/>
      <c r="S298" s="173"/>
      <c r="T298" s="173"/>
      <c r="U298" s="173"/>
      <c r="V298" s="158"/>
      <c r="W298" s="173"/>
      <c r="X298" s="173"/>
      <c r="Y298" s="312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314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315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313"/>
      <c r="P299" s="173"/>
      <c r="Q299" s="210"/>
      <c r="R299" s="173"/>
      <c r="S299" s="173"/>
      <c r="T299" s="173"/>
      <c r="U299" s="173"/>
      <c r="V299" s="158"/>
      <c r="W299" s="173"/>
      <c r="X299" s="173"/>
      <c r="Y299" s="312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314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315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11"/>
        <v>0</v>
      </c>
      <c r="M300" s="172">
        <v>0</v>
      </c>
      <c r="N300" s="173"/>
      <c r="O300" s="313"/>
      <c r="P300" s="173"/>
      <c r="Q300" s="210"/>
      <c r="R300" s="173"/>
      <c r="S300" s="173"/>
      <c r="T300" s="173"/>
      <c r="U300" s="173"/>
      <c r="V300" s="158"/>
      <c r="W300" s="173"/>
      <c r="X300" s="173"/>
      <c r="Y300" s="312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314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315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515</v>
      </c>
      <c r="H301" s="168" t="s">
        <v>69</v>
      </c>
      <c r="I301" s="168"/>
      <c r="J301" s="158"/>
      <c r="K301" s="172">
        <v>0</v>
      </c>
      <c r="L301" s="177">
        <f t="shared" si="11"/>
        <v>15060</v>
      </c>
      <c r="M301" s="172">
        <v>0</v>
      </c>
      <c r="N301" s="173"/>
      <c r="O301" s="317">
        <v>3000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469">
        <v>2820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454">
        <v>2820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1020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2700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12"/>
        <v>0</v>
      </c>
      <c r="BZ301" s="173"/>
      <c r="CA301" s="173"/>
      <c r="CB301" s="173"/>
      <c r="CC301" s="173"/>
      <c r="CD301" s="158">
        <f t="shared" si="13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317"/>
      <c r="P302" s="173"/>
      <c r="Q302" s="210"/>
      <c r="R302" s="219"/>
      <c r="S302" s="173"/>
      <c r="T302" s="173"/>
      <c r="U302" s="219"/>
      <c r="V302" s="220"/>
      <c r="W302" s="173"/>
      <c r="X302" s="219"/>
      <c r="Y302" s="469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454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30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11"/>
        <v>0</v>
      </c>
      <c r="M303" s="172">
        <v>0</v>
      </c>
      <c r="N303" s="173"/>
      <c r="O303" s="366"/>
      <c r="P303" s="173"/>
      <c r="Q303" s="210"/>
      <c r="R303" s="219"/>
      <c r="S303" s="173"/>
      <c r="T303" s="173"/>
      <c r="U303" s="219"/>
      <c r="V303" s="220"/>
      <c r="W303" s="173"/>
      <c r="X303" s="219"/>
      <c r="Y303" s="312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314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475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12"/>
        <v>0</v>
      </c>
      <c r="BZ303" s="219"/>
      <c r="CA303" s="173"/>
      <c r="CB303" s="173"/>
      <c r="CC303" s="219"/>
      <c r="CD303" s="158">
        <f t="shared" si="13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11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11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12"/>
        <v>0</v>
      </c>
      <c r="BZ311" s="173"/>
      <c r="CA311" s="173"/>
      <c r="CB311" s="173"/>
      <c r="CC311" s="173"/>
      <c r="CD311" s="158">
        <f t="shared" si="13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11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12"/>
        <v>0</v>
      </c>
      <c r="BZ312" s="231"/>
      <c r="CA312" s="231"/>
      <c r="CB312" s="231"/>
      <c r="CC312" s="231"/>
      <c r="CD312" s="158">
        <f t="shared" si="13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11"/>
        <v>0</v>
      </c>
      <c r="M313" s="172"/>
      <c r="N313" s="173"/>
      <c r="O313" s="313"/>
      <c r="P313" s="173"/>
      <c r="Q313" s="210"/>
      <c r="R313" s="173"/>
      <c r="S313" s="173"/>
      <c r="T313" s="173"/>
      <c r="U313" s="173"/>
      <c r="V313" s="158"/>
      <c r="W313" s="173"/>
      <c r="X313" s="173"/>
      <c r="Y313" s="312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314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315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313"/>
      <c r="P314" s="173"/>
      <c r="Q314" s="210"/>
      <c r="R314" s="173"/>
      <c r="S314" s="173"/>
      <c r="T314" s="173"/>
      <c r="U314" s="173"/>
      <c r="V314" s="158"/>
      <c r="W314" s="173"/>
      <c r="X314" s="173"/>
      <c r="Y314" s="312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314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315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313"/>
      <c r="P315" s="173"/>
      <c r="Q315" s="210"/>
      <c r="R315" s="173"/>
      <c r="S315" s="173"/>
      <c r="T315" s="173"/>
      <c r="U315" s="173"/>
      <c r="V315" s="158"/>
      <c r="W315" s="173"/>
      <c r="X315" s="173"/>
      <c r="Y315" s="312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314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315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11"/>
        <v>0</v>
      </c>
      <c r="M316" s="172"/>
      <c r="N316" s="173"/>
      <c r="O316" s="313"/>
      <c r="P316" s="173"/>
      <c r="Q316" s="210"/>
      <c r="R316" s="173"/>
      <c r="S316" s="173"/>
      <c r="T316" s="173"/>
      <c r="U316" s="173"/>
      <c r="V316" s="158"/>
      <c r="W316" s="173"/>
      <c r="X316" s="173"/>
      <c r="Y316" s="312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314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315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12"/>
        <v>0</v>
      </c>
      <c r="BZ316" s="173"/>
      <c r="CA316" s="173"/>
      <c r="CB316" s="173"/>
      <c r="CC316" s="173"/>
      <c r="CD316" s="158">
        <f t="shared" si="13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313"/>
      <c r="P317" s="173"/>
      <c r="Q317" s="210"/>
      <c r="R317" s="173"/>
      <c r="S317" s="173"/>
      <c r="T317" s="173"/>
      <c r="U317" s="173"/>
      <c r="V317" s="158"/>
      <c r="W317" s="173"/>
      <c r="X317" s="173"/>
      <c r="Y317" s="312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314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315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11"/>
        <v>0</v>
      </c>
      <c r="M318" s="172">
        <v>0</v>
      </c>
      <c r="N318" s="173"/>
      <c r="O318" s="330"/>
      <c r="P318" s="173"/>
      <c r="Q318" s="210"/>
      <c r="R318" s="173"/>
      <c r="S318" s="173"/>
      <c r="T318" s="173"/>
      <c r="U318" s="173"/>
      <c r="V318" s="158"/>
      <c r="W318" s="173"/>
      <c r="X318" s="173"/>
      <c r="Y318" s="470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453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483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12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3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11"/>
        <v>0</v>
      </c>
      <c r="M319" s="172"/>
      <c r="N319" s="173"/>
      <c r="O319" s="317"/>
      <c r="P319" s="173"/>
      <c r="Q319" s="210"/>
      <c r="R319" s="173"/>
      <c r="S319" s="173"/>
      <c r="T319" s="173"/>
      <c r="U319" s="173"/>
      <c r="V319" s="220"/>
      <c r="W319" s="173"/>
      <c r="X319" s="173"/>
      <c r="Y319" s="469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454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309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12"/>
        <v>0</v>
      </c>
      <c r="BZ319" s="173"/>
      <c r="CA319" s="173"/>
      <c r="CB319" s="173"/>
      <c r="CC319" s="173"/>
      <c r="CD319" s="158">
        <f t="shared" si="13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11"/>
        <v>0</v>
      </c>
      <c r="M320" s="172">
        <v>0</v>
      </c>
      <c r="N320" s="173"/>
      <c r="O320" s="366"/>
      <c r="P320" s="173"/>
      <c r="Q320" s="210"/>
      <c r="R320" s="219"/>
      <c r="S320" s="173"/>
      <c r="T320" s="173"/>
      <c r="U320" s="219"/>
      <c r="V320" s="220"/>
      <c r="W320" s="173"/>
      <c r="X320" s="219"/>
      <c r="Y320" s="312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314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475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12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3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541">
        <v>1113148</v>
      </c>
      <c r="G321" s="542" t="s">
        <v>348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537">
        <v>1113149</v>
      </c>
      <c r="G322" s="538" t="s">
        <v>349</v>
      </c>
      <c r="H322" s="178" t="s">
        <v>42</v>
      </c>
      <c r="I322" s="168"/>
      <c r="J322" s="158"/>
      <c r="K322" s="172">
        <v>0</v>
      </c>
      <c r="L322" s="159">
        <f t="shared" si="11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539">
        <v>1113192</v>
      </c>
      <c r="G323" s="540" t="s">
        <v>351</v>
      </c>
      <c r="H323" s="256" t="s">
        <v>42</v>
      </c>
      <c r="I323" s="190"/>
      <c r="J323" s="232"/>
      <c r="K323" s="172">
        <v>0</v>
      </c>
      <c r="L323" s="159">
        <f t="shared" si="11"/>
        <v>5248</v>
      </c>
      <c r="M323" s="172">
        <v>0</v>
      </c>
      <c r="N323" s="173"/>
      <c r="O323" s="316">
        <v>1180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930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759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971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658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750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3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11"/>
        <v>6188</v>
      </c>
      <c r="M325" s="172">
        <v>0</v>
      </c>
      <c r="N325" s="173"/>
      <c r="O325" s="317">
        <v>1361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1206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1058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1100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763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12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3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11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12"/>
        <v>0</v>
      </c>
      <c r="BZ326" s="173"/>
      <c r="CA326" s="173"/>
      <c r="CB326" s="173"/>
      <c r="CC326" s="219"/>
      <c r="CD326" s="158">
        <f t="shared" si="13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11"/>
        <v>0</v>
      </c>
      <c r="M327" s="260">
        <v>0</v>
      </c>
      <c r="N327" s="261"/>
      <c r="O327" s="337"/>
      <c r="P327" s="173"/>
      <c r="Q327" s="210"/>
      <c r="R327" s="173"/>
      <c r="S327" s="173"/>
      <c r="T327" s="173"/>
      <c r="U327" s="173"/>
      <c r="V327" s="158"/>
      <c r="W327" s="173"/>
      <c r="X327" s="173"/>
      <c r="Y327" s="338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450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47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11"/>
        <v>0</v>
      </c>
      <c r="M328" s="172">
        <v>0</v>
      </c>
      <c r="N328" s="173"/>
      <c r="O328" s="330"/>
      <c r="P328" s="173"/>
      <c r="Q328" s="210"/>
      <c r="R328" s="173"/>
      <c r="S328" s="173"/>
      <c r="T328" s="173"/>
      <c r="U328" s="173"/>
      <c r="V328" s="158"/>
      <c r="W328" s="173"/>
      <c r="X328" s="173"/>
      <c r="Y328" s="470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453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483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173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317"/>
      <c r="P329" s="173"/>
      <c r="Q329" s="210"/>
      <c r="R329" s="219"/>
      <c r="S329" s="173"/>
      <c r="T329" s="173"/>
      <c r="U329" s="173"/>
      <c r="V329" s="220"/>
      <c r="W329" s="173"/>
      <c r="X329" s="173"/>
      <c r="Y329" s="470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453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483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12"/>
        <v>0</v>
      </c>
      <c r="BZ329" s="219"/>
      <c r="CA329" s="173"/>
      <c r="CB329" s="173"/>
      <c r="CC329" s="173"/>
      <c r="CD329" s="158">
        <f t="shared" si="13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317"/>
      <c r="P330" s="173"/>
      <c r="Q330" s="210"/>
      <c r="R330" s="219"/>
      <c r="S330" s="173"/>
      <c r="T330" s="173"/>
      <c r="U330" s="173"/>
      <c r="V330" s="220"/>
      <c r="W330" s="173"/>
      <c r="X330" s="173"/>
      <c r="Y330" s="469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454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309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12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317"/>
      <c r="P331" s="173"/>
      <c r="Q331" s="210"/>
      <c r="R331" s="173"/>
      <c r="S331" s="173"/>
      <c r="T331" s="173"/>
      <c r="U331" s="173"/>
      <c r="V331" s="220"/>
      <c r="W331" s="173"/>
      <c r="X331" s="173"/>
      <c r="Y331" s="469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454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309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3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317"/>
      <c r="P332" s="173"/>
      <c r="Q332" s="210"/>
      <c r="R332" s="219"/>
      <c r="S332" s="173"/>
      <c r="T332" s="173"/>
      <c r="U332" s="219"/>
      <c r="V332" s="220"/>
      <c r="W332" s="173"/>
      <c r="X332" s="219"/>
      <c r="Y332" s="469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454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309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366"/>
      <c r="P333" s="173"/>
      <c r="Q333" s="210"/>
      <c r="R333" s="219"/>
      <c r="S333" s="173"/>
      <c r="T333" s="173"/>
      <c r="U333" s="219"/>
      <c r="V333" s="220"/>
      <c r="W333" s="173"/>
      <c r="X333" s="219"/>
      <c r="Y333" s="312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314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475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11"/>
        <v>0</v>
      </c>
      <c r="M334" s="172">
        <v>0</v>
      </c>
      <c r="N334" s="173"/>
      <c r="O334" s="317"/>
      <c r="P334" s="173"/>
      <c r="Q334" s="210"/>
      <c r="R334" s="219"/>
      <c r="S334" s="173"/>
      <c r="T334" s="173"/>
      <c r="U334" s="219"/>
      <c r="V334" s="220"/>
      <c r="W334" s="173"/>
      <c r="X334" s="219"/>
      <c r="Y334" s="470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453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309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12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3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11"/>
        <v>0</v>
      </c>
      <c r="M335" s="172">
        <v>0</v>
      </c>
      <c r="N335" s="173"/>
      <c r="O335" s="366"/>
      <c r="P335" s="173"/>
      <c r="Q335" s="210"/>
      <c r="R335" s="173"/>
      <c r="S335" s="173"/>
      <c r="T335" s="173"/>
      <c r="U335" s="173"/>
      <c r="V335" s="21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314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315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11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12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3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11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12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3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11"/>
        <v>0</v>
      </c>
      <c r="M338" s="260">
        <v>0</v>
      </c>
      <c r="N338" s="261"/>
      <c r="O338" s="317"/>
      <c r="P338" s="173"/>
      <c r="Q338" s="210"/>
      <c r="R338" s="219"/>
      <c r="S338" s="173"/>
      <c r="T338" s="173"/>
      <c r="U338" s="219"/>
      <c r="V338" s="220"/>
      <c r="W338" s="173"/>
      <c r="X338" s="219"/>
      <c r="Y338" s="469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454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309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2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3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11"/>
        <v>0</v>
      </c>
      <c r="M339" s="172">
        <v>0</v>
      </c>
      <c r="N339" s="173"/>
      <c r="O339" s="317"/>
      <c r="P339" s="173"/>
      <c r="Q339" s="210"/>
      <c r="R339" s="173"/>
      <c r="S339" s="173"/>
      <c r="T339" s="173"/>
      <c r="U339" s="173"/>
      <c r="V339" s="220"/>
      <c r="W339" s="173"/>
      <c r="X339" s="173"/>
      <c r="Y339" s="469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454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309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2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3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11"/>
        <v>0</v>
      </c>
      <c r="M340" s="172">
        <v>0</v>
      </c>
      <c r="N340" s="173"/>
      <c r="O340" s="313"/>
      <c r="P340" s="173"/>
      <c r="Q340" s="210"/>
      <c r="R340" s="173"/>
      <c r="S340" s="173"/>
      <c r="T340" s="173"/>
      <c r="U340" s="173"/>
      <c r="V340" s="158"/>
      <c r="W340" s="173"/>
      <c r="X340" s="173"/>
      <c r="Y340" s="312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314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315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2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3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366"/>
      <c r="P341" s="173"/>
      <c r="Q341" s="210"/>
      <c r="R341" s="219"/>
      <c r="S341" s="173"/>
      <c r="T341" s="173"/>
      <c r="U341" s="219"/>
      <c r="V341" s="220"/>
      <c r="W341" s="173"/>
      <c r="X341" s="219"/>
      <c r="Y341" s="312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314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475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2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3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317"/>
      <c r="P342" s="173"/>
      <c r="Q342" s="210"/>
      <c r="R342" s="219"/>
      <c r="S342" s="173"/>
      <c r="T342" s="173"/>
      <c r="U342" s="219"/>
      <c r="V342" s="220"/>
      <c r="W342" s="173"/>
      <c r="X342" s="219"/>
      <c r="Y342" s="469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454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309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2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3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317"/>
      <c r="P343" s="173"/>
      <c r="Q343" s="210"/>
      <c r="R343" s="173"/>
      <c r="S343" s="173"/>
      <c r="T343" s="173"/>
      <c r="U343" s="173"/>
      <c r="V343" s="220"/>
      <c r="W343" s="173"/>
      <c r="X343" s="173"/>
      <c r="Y343" s="469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454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309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2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3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489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11980</v>
      </c>
      <c r="M344" s="172">
        <v>0</v>
      </c>
      <c r="N344" s="173"/>
      <c r="O344" s="317">
        <v>2280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469">
        <v>2160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454">
        <v>2160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309">
        <v>780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2300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2300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2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3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4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2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3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2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3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4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2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3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4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2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3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4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2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3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4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2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3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4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2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3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4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2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3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428</v>
      </c>
      <c r="H353" s="168" t="s">
        <v>69</v>
      </c>
      <c r="I353" s="168"/>
      <c r="J353" s="158"/>
      <c r="K353" s="172">
        <v>0</v>
      </c>
      <c r="L353" s="159">
        <f t="shared" si="11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2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3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429</v>
      </c>
      <c r="H354" s="168" t="s">
        <v>69</v>
      </c>
      <c r="I354" s="168"/>
      <c r="J354" s="158"/>
      <c r="K354" s="172">
        <v>0</v>
      </c>
      <c r="L354" s="159">
        <f t="shared" si="11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12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3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423</v>
      </c>
      <c r="H355" s="168" t="s">
        <v>69</v>
      </c>
      <c r="I355" s="168"/>
      <c r="J355" s="158"/>
      <c r="K355" s="172">
        <v>0</v>
      </c>
      <c r="L355" s="159">
        <f t="shared" si="11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12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3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424</v>
      </c>
      <c r="H356" s="387" t="s">
        <v>69</v>
      </c>
      <c r="I356" s="463"/>
      <c r="J356" s="464"/>
      <c r="K356" s="243"/>
      <c r="L356" s="356">
        <f t="shared" si="11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425</v>
      </c>
      <c r="H357" s="285" t="s">
        <v>69</v>
      </c>
      <c r="I357" s="285"/>
      <c r="J357" s="299"/>
      <c r="K357" s="300">
        <v>0</v>
      </c>
      <c r="L357" s="351">
        <f>SUM(O357,Y357,AI357,AS357,BC357,BM357,BW357)</f>
        <v>0</v>
      </c>
      <c r="M357" s="300">
        <v>0</v>
      </c>
      <c r="N357" s="301"/>
      <c r="O357" s="46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5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6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408</v>
      </c>
      <c r="H358" s="178" t="s">
        <v>42</v>
      </c>
      <c r="I358" s="168"/>
      <c r="J358" s="158"/>
      <c r="K358" s="260">
        <v>0</v>
      </c>
      <c r="L358" s="159">
        <f t="shared" ref="L358:L369" si="17">SUM(O358,Y358,AI358,AS358,BC358,BM358,BW358)</f>
        <v>0</v>
      </c>
      <c r="M358" s="260">
        <v>0</v>
      </c>
      <c r="N358" s="261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409</v>
      </c>
      <c r="H359" s="178" t="s">
        <v>42</v>
      </c>
      <c r="I359" s="168"/>
      <c r="J359" s="158"/>
      <c r="K359" s="172">
        <v>0</v>
      </c>
      <c r="L359" s="159">
        <f t="shared" si="17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15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410</v>
      </c>
      <c r="H360" s="178" t="s">
        <v>42</v>
      </c>
      <c r="I360" s="168"/>
      <c r="J360" s="158"/>
      <c r="K360" s="172">
        <v>0</v>
      </c>
      <c r="L360" s="159">
        <f t="shared" si="17"/>
        <v>3655</v>
      </c>
      <c r="M360" s="172">
        <v>0</v>
      </c>
      <c r="N360" s="173"/>
      <c r="O360" s="313">
        <v>948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545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584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75">
        <v>570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508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500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1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6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411</v>
      </c>
      <c r="H361" s="178" t="s">
        <v>42</v>
      </c>
      <c r="I361" s="168"/>
      <c r="J361" s="158"/>
      <c r="K361" s="172">
        <v>0</v>
      </c>
      <c r="L361" s="159">
        <f t="shared" si="17"/>
        <v>3992</v>
      </c>
      <c r="M361" s="172"/>
      <c r="N361" s="173"/>
      <c r="O361" s="313">
        <v>750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866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489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936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451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419</v>
      </c>
      <c r="H362" s="178" t="s">
        <v>42</v>
      </c>
      <c r="I362" s="168"/>
      <c r="J362" s="158"/>
      <c r="K362" s="172"/>
      <c r="L362" s="159">
        <f t="shared" si="17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420</v>
      </c>
      <c r="H363" s="249" t="s">
        <v>42</v>
      </c>
      <c r="I363" s="187"/>
      <c r="J363" s="230"/>
      <c r="K363" s="243"/>
      <c r="L363" s="159">
        <f t="shared" si="17"/>
        <v>10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>
        <v>10</v>
      </c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421</v>
      </c>
      <c r="H364" s="353" t="s">
        <v>42</v>
      </c>
      <c r="I364" s="285"/>
      <c r="J364" s="299"/>
      <c r="K364" s="300"/>
      <c r="L364" s="159">
        <f t="shared" si="17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422</v>
      </c>
      <c r="H365" s="353" t="s">
        <v>42</v>
      </c>
      <c r="I365" s="285"/>
      <c r="J365" s="299"/>
      <c r="K365" s="300"/>
      <c r="L365" s="159">
        <f t="shared" si="17"/>
        <v>5519</v>
      </c>
      <c r="M365" s="172"/>
      <c r="N365" s="173"/>
      <c r="O365" s="366">
        <v>1206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1098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666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1236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582">
        <v>713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600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432</v>
      </c>
      <c r="H366" s="249" t="s">
        <v>42</v>
      </c>
      <c r="I366" s="285"/>
      <c r="J366" s="299"/>
      <c r="K366" s="300"/>
      <c r="L366" s="159">
        <f t="shared" si="17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430</v>
      </c>
      <c r="H367" s="353" t="s">
        <v>42</v>
      </c>
      <c r="I367" s="285"/>
      <c r="J367" s="299"/>
      <c r="K367" s="300"/>
      <c r="L367" s="159">
        <f t="shared" si="17"/>
        <v>0</v>
      </c>
      <c r="M367" s="471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431</v>
      </c>
      <c r="H368" s="407" t="s">
        <v>42</v>
      </c>
      <c r="I368" s="368"/>
      <c r="J368" s="370"/>
      <c r="K368" s="371"/>
      <c r="L368" s="159">
        <f t="shared" si="17"/>
        <v>0</v>
      </c>
      <c r="M368" s="472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449</v>
      </c>
      <c r="H369" s="407" t="s">
        <v>42</v>
      </c>
      <c r="I369" s="368"/>
      <c r="J369" s="370"/>
      <c r="K369" s="371">
        <v>0</v>
      </c>
      <c r="L369" s="159">
        <f t="shared" si="17"/>
        <v>0</v>
      </c>
      <c r="M369" s="473">
        <v>0</v>
      </c>
      <c r="N369" s="465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15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6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484</v>
      </c>
      <c r="H370" s="285" t="s">
        <v>69</v>
      </c>
      <c r="I370" s="302"/>
      <c r="J370" s="302"/>
      <c r="K370" s="300">
        <v>0</v>
      </c>
      <c r="L370" s="351">
        <f>SUM(O370,Y370,AI370,AS370,BC370,BM370,BW370)</f>
        <v>0</v>
      </c>
      <c r="M370" s="300">
        <v>0</v>
      </c>
      <c r="N370" s="302"/>
      <c r="O370" s="46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433</v>
      </c>
      <c r="H371" s="285" t="s">
        <v>69</v>
      </c>
      <c r="I371" s="302"/>
      <c r="J371" s="302"/>
      <c r="K371" s="300"/>
      <c r="L371" s="378">
        <f t="shared" ref="L371:L397" si="18">SUM(O371,Y371,AI371,AS371,BC371,BM371,BW371)</f>
        <v>0</v>
      </c>
      <c r="M371" s="378"/>
      <c r="N371" s="302"/>
      <c r="O371" s="462"/>
      <c r="Y371" s="364"/>
      <c r="AI371" s="365"/>
      <c r="AS371" s="404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434</v>
      </c>
      <c r="H372" s="285" t="s">
        <v>69</v>
      </c>
      <c r="I372" s="302"/>
      <c r="J372" s="302"/>
      <c r="K372" s="300"/>
      <c r="L372" s="378">
        <f t="shared" si="18"/>
        <v>0</v>
      </c>
      <c r="M372" s="378"/>
      <c r="N372" s="302"/>
      <c r="O372" s="462"/>
      <c r="Y372" s="364"/>
      <c r="AI372" s="365"/>
      <c r="AS372" s="404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435</v>
      </c>
      <c r="H373" s="298" t="s">
        <v>69</v>
      </c>
      <c r="I373" s="401"/>
      <c r="J373" s="401"/>
      <c r="K373" s="466"/>
      <c r="L373" s="467">
        <f t="shared" si="18"/>
        <v>28908</v>
      </c>
      <c r="M373" s="468"/>
      <c r="N373" s="401"/>
      <c r="O373" s="459">
        <v>5436</v>
      </c>
      <c r="Y373" s="364">
        <v>5148</v>
      </c>
      <c r="AI373" s="365">
        <v>5148</v>
      </c>
      <c r="AS373" s="404">
        <v>1476</v>
      </c>
      <c r="BC373" s="383">
        <v>5900</v>
      </c>
      <c r="BM373" s="384">
        <v>5800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436</v>
      </c>
      <c r="H374" s="285" t="s">
        <v>69</v>
      </c>
      <c r="I374" s="302"/>
      <c r="J374" s="302"/>
      <c r="K374" s="300"/>
      <c r="L374" s="378">
        <f t="shared" si="18"/>
        <v>42500</v>
      </c>
      <c r="M374" s="378"/>
      <c r="N374" s="302"/>
      <c r="O374" s="459">
        <v>7920</v>
      </c>
      <c r="Y374" s="364">
        <v>7500</v>
      </c>
      <c r="AI374" s="365">
        <v>7500</v>
      </c>
      <c r="AS374" s="404">
        <v>2580</v>
      </c>
      <c r="BC374" s="383">
        <v>8500</v>
      </c>
      <c r="BM374" s="384">
        <v>8500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437</v>
      </c>
      <c r="H375" s="285" t="s">
        <v>69</v>
      </c>
      <c r="I375" s="302"/>
      <c r="J375" s="302"/>
      <c r="K375" s="300"/>
      <c r="L375" s="378">
        <f t="shared" si="18"/>
        <v>0</v>
      </c>
      <c r="M375" s="378"/>
      <c r="N375" s="302"/>
      <c r="O375" s="459"/>
      <c r="Y375" s="364"/>
      <c r="AI375" s="365"/>
      <c r="AS375" s="404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438</v>
      </c>
      <c r="H376" s="285" t="s">
        <v>69</v>
      </c>
      <c r="I376" s="302"/>
      <c r="J376" s="302"/>
      <c r="K376" s="300"/>
      <c r="L376" s="378">
        <f t="shared" si="18"/>
        <v>0</v>
      </c>
      <c r="M376" s="378"/>
      <c r="N376" s="302"/>
      <c r="O376" s="459"/>
      <c r="Y376" s="364"/>
      <c r="AI376" s="365"/>
      <c r="AS376" s="404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514</v>
      </c>
      <c r="H377" s="285" t="s">
        <v>69</v>
      </c>
      <c r="I377" s="302"/>
      <c r="J377" s="302"/>
      <c r="K377" s="300"/>
      <c r="L377" s="378">
        <f t="shared" si="18"/>
        <v>9088</v>
      </c>
      <c r="M377" s="378"/>
      <c r="N377" s="302"/>
      <c r="O377" s="459">
        <v>1712</v>
      </c>
      <c r="Y377" s="364">
        <v>1664</v>
      </c>
      <c r="AI377" s="365">
        <v>1664</v>
      </c>
      <c r="AS377" s="404">
        <v>448</v>
      </c>
      <c r="BC377" s="383">
        <v>1800</v>
      </c>
      <c r="BM377" s="384">
        <v>1800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440</v>
      </c>
      <c r="H378" s="285" t="s">
        <v>69</v>
      </c>
      <c r="I378" s="302"/>
      <c r="J378" s="302"/>
      <c r="K378" s="300"/>
      <c r="L378" s="378">
        <f t="shared" si="18"/>
        <v>0</v>
      </c>
      <c r="M378" s="378"/>
      <c r="N378" s="302"/>
      <c r="O378" s="459"/>
      <c r="Y378" s="364"/>
      <c r="AI378" s="365"/>
      <c r="AS378" s="404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441</v>
      </c>
      <c r="H379" s="285" t="s">
        <v>69</v>
      </c>
      <c r="I379" s="302"/>
      <c r="J379" s="302"/>
      <c r="K379" s="300"/>
      <c r="L379" s="378">
        <f t="shared" si="18"/>
        <v>0</v>
      </c>
      <c r="M379" s="378"/>
      <c r="N379" s="302"/>
      <c r="O379" s="459"/>
      <c r="Y379" s="364"/>
      <c r="AI379" s="365"/>
      <c r="AS379" s="404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398</v>
      </c>
      <c r="H380" s="285" t="s">
        <v>69</v>
      </c>
      <c r="I380" s="302"/>
      <c r="J380" s="302"/>
      <c r="K380" s="300"/>
      <c r="L380" s="474">
        <f t="shared" si="18"/>
        <v>0</v>
      </c>
      <c r="M380" s="378"/>
      <c r="N380" s="302"/>
      <c r="O380" s="459"/>
      <c r="Y380" s="364"/>
      <c r="AI380" s="365"/>
      <c r="AS380" s="404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472</v>
      </c>
      <c r="H381" s="353" t="s">
        <v>42</v>
      </c>
      <c r="I381" s="302"/>
      <c r="J381" s="302"/>
      <c r="K381" s="300"/>
      <c r="L381" s="159">
        <f t="shared" si="18"/>
        <v>3395</v>
      </c>
      <c r="M381" s="390"/>
      <c r="N381" s="302"/>
      <c r="O381" s="379">
        <v>739</v>
      </c>
      <c r="Y381" s="364">
        <v>589</v>
      </c>
      <c r="AI381" s="365">
        <v>424</v>
      </c>
      <c r="AS381" s="404">
        <v>783</v>
      </c>
      <c r="BC381" s="328">
        <v>410</v>
      </c>
      <c r="BM381" s="403">
        <v>450</v>
      </c>
      <c r="BW381" s="458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452</v>
      </c>
      <c r="H382" s="285" t="s">
        <v>69</v>
      </c>
      <c r="I382" s="302"/>
      <c r="J382" s="302"/>
      <c r="K382" s="300"/>
      <c r="L382" s="378">
        <f t="shared" si="18"/>
        <v>10960</v>
      </c>
      <c r="M382" s="378"/>
      <c r="N382" s="302"/>
      <c r="O382" s="459">
        <v>1980</v>
      </c>
      <c r="Y382" s="364">
        <v>1860</v>
      </c>
      <c r="AI382" s="365">
        <v>1860</v>
      </c>
      <c r="AS382" s="404">
        <v>660</v>
      </c>
      <c r="BC382" s="328">
        <v>2300</v>
      </c>
      <c r="BM382" s="403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443</v>
      </c>
      <c r="H383" s="285" t="s">
        <v>69</v>
      </c>
      <c r="I383" s="302"/>
      <c r="J383" s="302"/>
      <c r="K383" s="300"/>
      <c r="L383" s="378">
        <f t="shared" si="18"/>
        <v>11000</v>
      </c>
      <c r="M383" s="378"/>
      <c r="N383" s="302"/>
      <c r="O383" s="459">
        <v>2200</v>
      </c>
      <c r="Y383" s="364">
        <v>2120</v>
      </c>
      <c r="AI383" s="365">
        <v>2120</v>
      </c>
      <c r="AS383" s="404">
        <v>360</v>
      </c>
      <c r="BC383" s="328">
        <v>2100</v>
      </c>
      <c r="BM383" s="403">
        <v>2100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444</v>
      </c>
      <c r="H384" s="285" t="s">
        <v>69</v>
      </c>
      <c r="I384" s="302"/>
      <c r="J384" s="302"/>
      <c r="K384" s="300"/>
      <c r="L384" s="378">
        <f t="shared" si="18"/>
        <v>0</v>
      </c>
      <c r="M384" s="378"/>
      <c r="N384" s="302"/>
      <c r="O384" s="45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445</v>
      </c>
      <c r="H385" s="285" t="s">
        <v>69</v>
      </c>
      <c r="I385" s="302"/>
      <c r="J385" s="302"/>
      <c r="K385" s="300"/>
      <c r="L385" s="378">
        <f t="shared" si="18"/>
        <v>0</v>
      </c>
      <c r="M385" s="378"/>
      <c r="N385" s="302"/>
      <c r="O385" s="45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446</v>
      </c>
      <c r="H386" s="285" t="s">
        <v>69</v>
      </c>
      <c r="I386" s="302"/>
      <c r="J386" s="302"/>
      <c r="K386" s="300"/>
      <c r="L386" s="378">
        <f t="shared" si="18"/>
        <v>0</v>
      </c>
      <c r="M386" s="378"/>
      <c r="N386" s="302"/>
      <c r="O386" s="45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447</v>
      </c>
      <c r="H387" s="285" t="s">
        <v>69</v>
      </c>
      <c r="I387" s="302"/>
      <c r="J387" s="302"/>
      <c r="K387" s="300"/>
      <c r="L387" s="378">
        <f t="shared" si="18"/>
        <v>0</v>
      </c>
      <c r="M387" s="378"/>
      <c r="N387" s="302"/>
      <c r="O387" s="45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485</v>
      </c>
      <c r="H388" s="285" t="s">
        <v>69</v>
      </c>
      <c r="I388" s="302"/>
      <c r="J388" s="302"/>
      <c r="K388" s="300"/>
      <c r="L388" s="378">
        <f t="shared" si="18"/>
        <v>15120</v>
      </c>
      <c r="M388" s="378"/>
      <c r="N388" s="302"/>
      <c r="O388" s="459">
        <v>2820</v>
      </c>
      <c r="Y388" s="364">
        <v>2640</v>
      </c>
      <c r="AI388" s="365">
        <v>2640</v>
      </c>
      <c r="AS388" s="404">
        <v>1020</v>
      </c>
      <c r="BC388" s="328">
        <v>3000</v>
      </c>
      <c r="BM388" s="403">
        <v>3000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513</v>
      </c>
      <c r="H389" s="285" t="s">
        <v>69</v>
      </c>
      <c r="I389" s="302"/>
      <c r="J389" s="302"/>
      <c r="K389" s="300"/>
      <c r="L389" s="378">
        <f t="shared" si="18"/>
        <v>4800</v>
      </c>
      <c r="M389" s="378"/>
      <c r="N389" s="302"/>
      <c r="O389" s="459">
        <v>780</v>
      </c>
      <c r="Y389" s="364">
        <v>720</v>
      </c>
      <c r="AI389" s="365">
        <v>720</v>
      </c>
      <c r="AS389" s="404">
        <v>180</v>
      </c>
      <c r="BC389" s="328">
        <v>1200</v>
      </c>
      <c r="BM389" s="403">
        <v>1200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460</v>
      </c>
      <c r="H390" s="285" t="s">
        <v>69</v>
      </c>
      <c r="I390" s="302"/>
      <c r="J390" s="302"/>
      <c r="K390" s="300"/>
      <c r="L390" s="378">
        <f t="shared" si="18"/>
        <v>0</v>
      </c>
      <c r="M390" s="378"/>
      <c r="N390" s="302"/>
      <c r="O390" s="45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20060445</v>
      </c>
      <c r="G391" s="527" t="s">
        <v>459</v>
      </c>
      <c r="H391" s="285" t="s">
        <v>69</v>
      </c>
      <c r="I391" s="302"/>
      <c r="J391" s="302"/>
      <c r="K391" s="300"/>
      <c r="L391" s="378">
        <f t="shared" si="18"/>
        <v>0</v>
      </c>
      <c r="M391" s="378"/>
      <c r="N391" s="302"/>
      <c r="O391" s="459"/>
      <c r="Y391" s="364"/>
      <c r="AI391" s="365"/>
      <c r="AS391" s="404"/>
      <c r="BC391" s="328"/>
      <c r="BM391" s="403"/>
      <c r="BW391" s="352"/>
    </row>
    <row r="392" spans="1:75" ht="24" hidden="1" customHeight="1">
      <c r="A392" s="284">
        <v>377</v>
      </c>
      <c r="B392" s="302"/>
      <c r="C392" s="302"/>
      <c r="D392" s="302"/>
      <c r="E392" s="373"/>
      <c r="F392" s="526">
        <v>20060434</v>
      </c>
      <c r="G392" s="527" t="s">
        <v>461</v>
      </c>
      <c r="H392" s="285" t="s">
        <v>69</v>
      </c>
      <c r="I392" s="302"/>
      <c r="J392" s="302"/>
      <c r="K392" s="300"/>
      <c r="L392" s="378">
        <f t="shared" si="18"/>
        <v>0</v>
      </c>
      <c r="M392" s="378"/>
      <c r="N392" s="302"/>
      <c r="O392" s="459"/>
      <c r="Y392" s="364"/>
      <c r="AI392" s="365"/>
      <c r="AS392" s="404"/>
      <c r="BC392" s="328"/>
      <c r="BM392" s="403"/>
      <c r="BW392" s="352"/>
    </row>
    <row r="393" spans="1:75" ht="24" hidden="1" customHeight="1">
      <c r="A393" s="284">
        <v>378</v>
      </c>
      <c r="B393" s="302"/>
      <c r="C393" s="302"/>
      <c r="D393" s="302"/>
      <c r="E393" s="373"/>
      <c r="F393" s="526">
        <v>20060765</v>
      </c>
      <c r="G393" s="527" t="s">
        <v>451</v>
      </c>
      <c r="H393" s="285" t="s">
        <v>69</v>
      </c>
      <c r="I393" s="302"/>
      <c r="J393" s="302"/>
      <c r="K393" s="300"/>
      <c r="L393" s="378">
        <f t="shared" si="18"/>
        <v>0</v>
      </c>
      <c r="M393" s="378"/>
      <c r="N393" s="302"/>
      <c r="O393" s="459"/>
      <c r="Y393" s="364"/>
      <c r="AI393" s="365"/>
      <c r="AS393" s="404"/>
      <c r="BC393" s="328"/>
      <c r="BM393" s="403"/>
      <c r="BW393" s="352"/>
    </row>
    <row r="394" spans="1:75" ht="24.75" hidden="1" customHeight="1">
      <c r="A394" s="284">
        <v>379</v>
      </c>
      <c r="B394" s="302"/>
      <c r="C394" s="302"/>
      <c r="D394" s="302"/>
      <c r="E394" s="373"/>
      <c r="F394" s="448">
        <v>20060974</v>
      </c>
      <c r="G394" s="446" t="s">
        <v>453</v>
      </c>
      <c r="H394" s="285" t="s">
        <v>69</v>
      </c>
      <c r="I394" s="302"/>
      <c r="J394" s="302"/>
      <c r="K394" s="300"/>
      <c r="L394" s="378">
        <f t="shared" si="18"/>
        <v>6380</v>
      </c>
      <c r="M394" s="378"/>
      <c r="N394" s="302"/>
      <c r="O394" s="459">
        <v>1260</v>
      </c>
      <c r="Y394" s="364">
        <v>1188</v>
      </c>
      <c r="AI394" s="365">
        <v>1188</v>
      </c>
      <c r="AS394" s="404">
        <v>144</v>
      </c>
      <c r="BC394" s="328">
        <v>1300</v>
      </c>
      <c r="BM394" s="403">
        <v>1300</v>
      </c>
      <c r="BW394" s="352"/>
    </row>
    <row r="395" spans="1:75" ht="24.75" hidden="1" customHeight="1">
      <c r="A395" s="284">
        <v>380</v>
      </c>
      <c r="B395" s="302"/>
      <c r="C395" s="302"/>
      <c r="D395" s="302"/>
      <c r="E395" s="373"/>
      <c r="F395" s="448">
        <v>20060976</v>
      </c>
      <c r="G395" s="446" t="s">
        <v>454</v>
      </c>
      <c r="H395" s="285" t="s">
        <v>69</v>
      </c>
      <c r="I395" s="302"/>
      <c r="J395" s="302"/>
      <c r="K395" s="300"/>
      <c r="L395" s="378">
        <f t="shared" si="18"/>
        <v>28360</v>
      </c>
      <c r="M395" s="378"/>
      <c r="N395" s="302"/>
      <c r="O395" s="459">
        <v>5640</v>
      </c>
      <c r="Y395" s="364">
        <v>5280</v>
      </c>
      <c r="AI395" s="365">
        <v>5280</v>
      </c>
      <c r="AS395" s="404">
        <v>1260</v>
      </c>
      <c r="BC395" s="328">
        <v>5500</v>
      </c>
      <c r="BM395" s="403">
        <v>5400</v>
      </c>
      <c r="BW395" s="352"/>
    </row>
    <row r="396" spans="1:75" ht="25.5" hidden="1" customHeight="1">
      <c r="A396" s="284">
        <v>381</v>
      </c>
      <c r="B396" s="302"/>
      <c r="C396" s="302"/>
      <c r="D396" s="302"/>
      <c r="E396" s="373"/>
      <c r="F396" s="526">
        <v>20060977</v>
      </c>
      <c r="G396" s="527" t="s">
        <v>457</v>
      </c>
      <c r="H396" s="285" t="s">
        <v>69</v>
      </c>
      <c r="I396" s="302"/>
      <c r="J396" s="302"/>
      <c r="K396" s="300"/>
      <c r="L396" s="378">
        <f t="shared" si="18"/>
        <v>0</v>
      </c>
      <c r="M396" s="378"/>
      <c r="N396" s="302"/>
      <c r="O396" s="459"/>
      <c r="Y396" s="364"/>
      <c r="AI396" s="365"/>
      <c r="AS396" s="404"/>
      <c r="BC396" s="328"/>
      <c r="BM396" s="403"/>
      <c r="BW396" s="352"/>
    </row>
    <row r="397" spans="1:75" ht="27.75" hidden="1" customHeight="1">
      <c r="A397" s="284">
        <v>382</v>
      </c>
      <c r="B397" s="302"/>
      <c r="C397" s="302"/>
      <c r="D397" s="302"/>
      <c r="E397" s="373"/>
      <c r="F397" s="526">
        <v>20060978</v>
      </c>
      <c r="G397" s="527" t="s">
        <v>456</v>
      </c>
      <c r="H397" s="285" t="s">
        <v>69</v>
      </c>
      <c r="I397" s="302"/>
      <c r="J397" s="302"/>
      <c r="K397" s="300"/>
      <c r="L397" s="378">
        <f t="shared" si="18"/>
        <v>0</v>
      </c>
      <c r="M397" s="378"/>
      <c r="N397" s="302"/>
      <c r="O397" s="45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373"/>
      <c r="F398" s="448">
        <v>20060973</v>
      </c>
      <c r="G398" s="486" t="s">
        <v>464</v>
      </c>
      <c r="H398" s="285" t="s">
        <v>69</v>
      </c>
      <c r="I398" s="302"/>
      <c r="J398" s="302"/>
      <c r="K398" s="300"/>
      <c r="L398" s="378">
        <f t="shared" ref="L398:L410" si="19">SUM(O398,Y398,AI398,AS398,BC398,BM398,BW398)</f>
        <v>7200</v>
      </c>
      <c r="M398" s="378"/>
      <c r="N398" s="302"/>
      <c r="O398" s="459">
        <v>1308</v>
      </c>
      <c r="Y398" s="364">
        <v>1248</v>
      </c>
      <c r="AI398" s="365">
        <v>1248</v>
      </c>
      <c r="AS398" s="404">
        <v>396</v>
      </c>
      <c r="BC398" s="328">
        <v>1500</v>
      </c>
      <c r="BM398" s="403">
        <v>1500</v>
      </c>
      <c r="BW398" s="352"/>
    </row>
    <row r="399" spans="1:75" ht="25.5" hidden="1" customHeight="1">
      <c r="A399" s="284">
        <v>384</v>
      </c>
      <c r="B399" s="362"/>
      <c r="C399" s="362"/>
      <c r="D399" s="362"/>
      <c r="E399" s="488"/>
      <c r="F399" s="544">
        <v>20061265</v>
      </c>
      <c r="G399" s="579" t="s">
        <v>465</v>
      </c>
      <c r="H399" s="368" t="s">
        <v>69</v>
      </c>
      <c r="I399" s="362"/>
      <c r="J399" s="362"/>
      <c r="K399" s="371"/>
      <c r="L399" s="474">
        <f t="shared" si="19"/>
        <v>0</v>
      </c>
      <c r="M399" s="474"/>
      <c r="N399" s="362"/>
      <c r="O399" s="489"/>
      <c r="Y399" s="490"/>
      <c r="AI399" s="491"/>
      <c r="AS399" s="492"/>
      <c r="BC399" s="493"/>
      <c r="BM399" s="494"/>
      <c r="BW399" s="495"/>
    </row>
    <row r="400" spans="1:75" ht="26.25" hidden="1" customHeight="1">
      <c r="A400" s="284">
        <v>385</v>
      </c>
      <c r="B400" s="532"/>
      <c r="C400" s="497"/>
      <c r="D400" s="497"/>
      <c r="E400" s="488"/>
      <c r="F400" s="528">
        <v>20061522</v>
      </c>
      <c r="G400" s="497" t="s">
        <v>466</v>
      </c>
      <c r="H400" s="368" t="s">
        <v>69</v>
      </c>
      <c r="I400" s="497"/>
      <c r="J400" s="497"/>
      <c r="K400" s="371"/>
      <c r="L400" s="474">
        <f t="shared" si="19"/>
        <v>16780</v>
      </c>
      <c r="M400" s="474"/>
      <c r="N400" s="497"/>
      <c r="O400" s="489">
        <v>3860</v>
      </c>
      <c r="P400" s="496"/>
      <c r="Q400" s="496"/>
      <c r="R400" s="496"/>
      <c r="S400" s="496"/>
      <c r="T400" s="496"/>
      <c r="U400" s="496"/>
      <c r="V400" s="496"/>
      <c r="W400" s="496"/>
      <c r="X400" s="496"/>
      <c r="Y400" s="490">
        <v>3680</v>
      </c>
      <c r="Z400" s="496"/>
      <c r="AA400" s="496"/>
      <c r="AB400" s="496"/>
      <c r="AC400" s="496"/>
      <c r="AD400" s="496"/>
      <c r="AE400" s="496"/>
      <c r="AF400" s="496"/>
      <c r="AG400" s="496"/>
      <c r="AH400" s="496"/>
      <c r="AI400" s="491">
        <v>3680</v>
      </c>
      <c r="AJ400" s="496"/>
      <c r="AK400" s="496"/>
      <c r="AL400" s="496"/>
      <c r="AM400" s="496"/>
      <c r="AN400" s="496"/>
      <c r="AO400" s="496"/>
      <c r="AP400" s="496"/>
      <c r="AQ400" s="496"/>
      <c r="AR400" s="496"/>
      <c r="AS400" s="492">
        <v>860</v>
      </c>
      <c r="AT400" s="496"/>
      <c r="AU400" s="496"/>
      <c r="AV400" s="496"/>
      <c r="AW400" s="496"/>
      <c r="AX400" s="496"/>
      <c r="AY400" s="496"/>
      <c r="AZ400" s="496"/>
      <c r="BA400" s="496"/>
      <c r="BB400" s="496"/>
      <c r="BC400" s="493">
        <v>2400</v>
      </c>
      <c r="BD400" s="496"/>
      <c r="BE400" s="496"/>
      <c r="BF400" s="496"/>
      <c r="BG400" s="496"/>
      <c r="BH400" s="496"/>
      <c r="BI400" s="496"/>
      <c r="BJ400" s="496"/>
      <c r="BK400" s="496"/>
      <c r="BL400" s="496"/>
      <c r="BM400" s="494">
        <v>2300</v>
      </c>
      <c r="BN400" s="496"/>
      <c r="BO400" s="496"/>
      <c r="BP400" s="496"/>
      <c r="BQ400" s="496"/>
      <c r="BR400" s="496"/>
      <c r="BS400" s="496"/>
      <c r="BT400" s="496"/>
      <c r="BU400" s="496"/>
      <c r="BV400" s="496"/>
      <c r="BW400" s="495"/>
    </row>
    <row r="401" spans="1:75" ht="26.25" hidden="1" customHeight="1">
      <c r="A401" s="284">
        <v>386</v>
      </c>
      <c r="B401" s="532"/>
      <c r="C401" s="497"/>
      <c r="D401" s="497"/>
      <c r="E401" s="488"/>
      <c r="F401" s="565">
        <v>200612523</v>
      </c>
      <c r="G401" s="566" t="s">
        <v>486</v>
      </c>
      <c r="H401" s="368" t="s">
        <v>69</v>
      </c>
      <c r="I401" s="497"/>
      <c r="J401" s="529"/>
      <c r="K401" s="371"/>
      <c r="L401" s="474">
        <f t="shared" si="19"/>
        <v>0</v>
      </c>
      <c r="M401" s="474"/>
      <c r="N401" s="562"/>
      <c r="O401" s="489"/>
      <c r="P401" s="531"/>
      <c r="Q401" s="496"/>
      <c r="R401" s="496"/>
      <c r="S401" s="496"/>
      <c r="T401" s="496"/>
      <c r="U401" s="496"/>
      <c r="V401" s="496"/>
      <c r="W401" s="496"/>
      <c r="X401" s="530"/>
      <c r="Y401" s="490"/>
      <c r="Z401" s="531"/>
      <c r="AA401" s="496"/>
      <c r="AB401" s="496"/>
      <c r="AC401" s="496"/>
      <c r="AD401" s="496"/>
      <c r="AE401" s="496"/>
      <c r="AF401" s="496"/>
      <c r="AG401" s="496"/>
      <c r="AH401" s="530"/>
      <c r="AI401" s="491"/>
      <c r="AJ401" s="531"/>
      <c r="AK401" s="496"/>
      <c r="AL401" s="496"/>
      <c r="AM401" s="496"/>
      <c r="AN401" s="496"/>
      <c r="AO401" s="496"/>
      <c r="AP401" s="496"/>
      <c r="AQ401" s="496"/>
      <c r="AR401" s="530"/>
      <c r="AS401" s="404"/>
      <c r="AT401" s="531"/>
      <c r="AU401" s="496"/>
      <c r="AV401" s="496"/>
      <c r="AW401" s="496"/>
      <c r="AX401" s="496"/>
      <c r="AY401" s="496"/>
      <c r="AZ401" s="496"/>
      <c r="BA401" s="496"/>
      <c r="BB401" s="530"/>
      <c r="BC401" s="328"/>
      <c r="BD401" s="531"/>
      <c r="BE401" s="496"/>
      <c r="BF401" s="496"/>
      <c r="BG401" s="496"/>
      <c r="BH401" s="496"/>
      <c r="BI401" s="496"/>
      <c r="BJ401" s="496"/>
      <c r="BK401" s="496"/>
      <c r="BL401" s="530"/>
      <c r="BM401" s="403"/>
      <c r="BN401" s="531"/>
      <c r="BO401" s="496"/>
      <c r="BP401" s="496"/>
      <c r="BQ401" s="496"/>
      <c r="BR401" s="496"/>
      <c r="BS401" s="496"/>
      <c r="BT401" s="496"/>
      <c r="BU401" s="496"/>
      <c r="BV401" s="530"/>
      <c r="BW401" s="352"/>
    </row>
    <row r="402" spans="1:75" ht="26.25" hidden="1" customHeight="1">
      <c r="A402" s="284">
        <v>387</v>
      </c>
      <c r="B402" s="560"/>
      <c r="C402" s="308"/>
      <c r="D402" s="308"/>
      <c r="E402" s="286"/>
      <c r="F402" s="448">
        <v>20061981</v>
      </c>
      <c r="G402" s="308" t="s">
        <v>476</v>
      </c>
      <c r="H402" s="285" t="s">
        <v>69</v>
      </c>
      <c r="I402" s="308"/>
      <c r="J402" s="308"/>
      <c r="K402" s="300"/>
      <c r="L402" s="378">
        <f t="shared" si="19"/>
        <v>7320</v>
      </c>
      <c r="M402" s="378"/>
      <c r="N402" s="308"/>
      <c r="O402" s="459">
        <v>1360</v>
      </c>
      <c r="P402" s="531"/>
      <c r="Q402" s="496"/>
      <c r="R402" s="496"/>
      <c r="S402" s="496"/>
      <c r="T402" s="496"/>
      <c r="U402" s="496"/>
      <c r="V402" s="496"/>
      <c r="W402" s="496"/>
      <c r="X402" s="530"/>
      <c r="Y402" s="364">
        <v>1280</v>
      </c>
      <c r="Z402" s="531"/>
      <c r="AA402" s="496"/>
      <c r="AB402" s="496"/>
      <c r="AC402" s="496"/>
      <c r="AD402" s="496"/>
      <c r="AE402" s="496"/>
      <c r="AF402" s="496"/>
      <c r="AG402" s="496"/>
      <c r="AH402" s="530"/>
      <c r="AI402" s="365">
        <v>1280</v>
      </c>
      <c r="AJ402" s="531"/>
      <c r="AK402" s="496"/>
      <c r="AL402" s="496"/>
      <c r="AM402" s="496"/>
      <c r="AN402" s="496"/>
      <c r="AO402" s="496"/>
      <c r="AP402" s="496"/>
      <c r="AQ402" s="496"/>
      <c r="AR402" s="530"/>
      <c r="AS402" s="404">
        <v>400</v>
      </c>
      <c r="AT402" s="531"/>
      <c r="AU402" s="496"/>
      <c r="AV402" s="496"/>
      <c r="AW402" s="496"/>
      <c r="AX402" s="496"/>
      <c r="AY402" s="496"/>
      <c r="AZ402" s="496"/>
      <c r="BA402" s="496"/>
      <c r="BB402" s="530"/>
      <c r="BC402" s="328">
        <v>1500</v>
      </c>
      <c r="BD402" s="531"/>
      <c r="BE402" s="496"/>
      <c r="BF402" s="496"/>
      <c r="BG402" s="496"/>
      <c r="BH402" s="496"/>
      <c r="BI402" s="496"/>
      <c r="BJ402" s="496"/>
      <c r="BK402" s="496"/>
      <c r="BL402" s="530"/>
      <c r="BM402" s="403">
        <v>1500</v>
      </c>
      <c r="BN402" s="531"/>
      <c r="BO402" s="496"/>
      <c r="BP402" s="496"/>
      <c r="BQ402" s="496"/>
      <c r="BR402" s="496"/>
      <c r="BS402" s="496"/>
      <c r="BT402" s="496"/>
      <c r="BU402" s="496"/>
      <c r="BV402" s="530"/>
      <c r="BW402" s="352"/>
    </row>
    <row r="403" spans="1:75" ht="26.25" hidden="1" customHeight="1">
      <c r="A403" s="284">
        <v>388</v>
      </c>
      <c r="B403" s="560"/>
      <c r="C403" s="308"/>
      <c r="D403" s="308"/>
      <c r="E403" s="286"/>
      <c r="F403" s="448">
        <v>20061982</v>
      </c>
      <c r="G403" s="486" t="s">
        <v>477</v>
      </c>
      <c r="H403" s="285" t="s">
        <v>69</v>
      </c>
      <c r="I403" s="308"/>
      <c r="J403" s="308"/>
      <c r="K403" s="300"/>
      <c r="L403" s="378">
        <f t="shared" si="19"/>
        <v>11160</v>
      </c>
      <c r="M403" s="378"/>
      <c r="N403" s="308"/>
      <c r="O403" s="459">
        <v>1960</v>
      </c>
      <c r="P403" s="531"/>
      <c r="Q403" s="496"/>
      <c r="R403" s="496"/>
      <c r="S403" s="496"/>
      <c r="T403" s="496"/>
      <c r="U403" s="496"/>
      <c r="V403" s="496"/>
      <c r="W403" s="496"/>
      <c r="X403" s="530"/>
      <c r="Y403" s="364">
        <v>1880</v>
      </c>
      <c r="Z403" s="531"/>
      <c r="AA403" s="496"/>
      <c r="AB403" s="496"/>
      <c r="AC403" s="496"/>
      <c r="AD403" s="496"/>
      <c r="AE403" s="496"/>
      <c r="AF403" s="496"/>
      <c r="AG403" s="496"/>
      <c r="AH403" s="530"/>
      <c r="AI403" s="365">
        <v>1880</v>
      </c>
      <c r="AJ403" s="531"/>
      <c r="AK403" s="496"/>
      <c r="AL403" s="496"/>
      <c r="AM403" s="496"/>
      <c r="AN403" s="496"/>
      <c r="AO403" s="496"/>
      <c r="AP403" s="496"/>
      <c r="AQ403" s="496"/>
      <c r="AR403" s="530"/>
      <c r="AS403" s="404">
        <v>1040</v>
      </c>
      <c r="AT403" s="531"/>
      <c r="AU403" s="496"/>
      <c r="AV403" s="496"/>
      <c r="AW403" s="496"/>
      <c r="AX403" s="496"/>
      <c r="AY403" s="496"/>
      <c r="AZ403" s="496"/>
      <c r="BA403" s="496"/>
      <c r="BB403" s="530"/>
      <c r="BC403" s="328">
        <v>2200</v>
      </c>
      <c r="BD403" s="531"/>
      <c r="BE403" s="496"/>
      <c r="BF403" s="496"/>
      <c r="BG403" s="496"/>
      <c r="BH403" s="496"/>
      <c r="BI403" s="496"/>
      <c r="BJ403" s="496"/>
      <c r="BK403" s="496"/>
      <c r="BL403" s="530"/>
      <c r="BM403" s="403">
        <v>2200</v>
      </c>
      <c r="BN403" s="531"/>
      <c r="BO403" s="496"/>
      <c r="BP403" s="496"/>
      <c r="BQ403" s="496"/>
      <c r="BR403" s="496"/>
      <c r="BS403" s="496"/>
      <c r="BT403" s="496"/>
      <c r="BU403" s="496"/>
      <c r="BV403" s="530"/>
      <c r="BW403" s="352"/>
    </row>
    <row r="404" spans="1:75" ht="29.25" hidden="1" customHeight="1">
      <c r="A404" s="284">
        <v>389</v>
      </c>
      <c r="B404" s="561"/>
      <c r="C404" s="308"/>
      <c r="D404" s="308"/>
      <c r="E404" s="286"/>
      <c r="F404" s="535">
        <v>20062210</v>
      </c>
      <c r="G404" s="536" t="s">
        <v>487</v>
      </c>
      <c r="H404" s="285" t="s">
        <v>69</v>
      </c>
      <c r="I404" s="308"/>
      <c r="J404" s="308"/>
      <c r="K404" s="300"/>
      <c r="L404" s="378">
        <f t="shared" si="19"/>
        <v>15596</v>
      </c>
      <c r="M404" s="378"/>
      <c r="N404" s="308"/>
      <c r="O404" s="459">
        <v>2304</v>
      </c>
      <c r="P404" s="534"/>
      <c r="Q404" s="487"/>
      <c r="R404" s="487"/>
      <c r="S404" s="487"/>
      <c r="T404" s="487"/>
      <c r="U404" s="487"/>
      <c r="V404" s="487"/>
      <c r="W404" s="487"/>
      <c r="X404" s="533"/>
      <c r="Y404" s="364">
        <v>2196</v>
      </c>
      <c r="Z404" s="534"/>
      <c r="AA404" s="487"/>
      <c r="AB404" s="487"/>
      <c r="AC404" s="487"/>
      <c r="AD404" s="487"/>
      <c r="AE404" s="487"/>
      <c r="AF404" s="487"/>
      <c r="AG404" s="487"/>
      <c r="AH404" s="533"/>
      <c r="AI404" s="365">
        <v>2196</v>
      </c>
      <c r="AJ404" s="534"/>
      <c r="AK404" s="487"/>
      <c r="AL404" s="487"/>
      <c r="AM404" s="487"/>
      <c r="AN404" s="487"/>
      <c r="AO404" s="487"/>
      <c r="AP404" s="487"/>
      <c r="AQ404" s="487"/>
      <c r="AR404" s="533"/>
      <c r="AS404" s="404">
        <v>900</v>
      </c>
      <c r="AT404" s="534"/>
      <c r="AU404" s="487"/>
      <c r="AV404" s="487"/>
      <c r="AW404" s="487"/>
      <c r="AX404" s="487"/>
      <c r="AY404" s="487"/>
      <c r="AZ404" s="487"/>
      <c r="BA404" s="487"/>
      <c r="BB404" s="533"/>
      <c r="BC404" s="328">
        <v>4000</v>
      </c>
      <c r="BD404" s="534"/>
      <c r="BE404" s="487"/>
      <c r="BF404" s="487"/>
      <c r="BG404" s="487"/>
      <c r="BH404" s="487"/>
      <c r="BI404" s="487"/>
      <c r="BJ404" s="487"/>
      <c r="BK404" s="487"/>
      <c r="BL404" s="533"/>
      <c r="BM404" s="403">
        <v>4000</v>
      </c>
      <c r="BN404" s="534"/>
      <c r="BO404" s="487"/>
      <c r="BP404" s="487"/>
      <c r="BQ404" s="487"/>
      <c r="BR404" s="487"/>
      <c r="BS404" s="487"/>
      <c r="BT404" s="487"/>
      <c r="BU404" s="487"/>
      <c r="BV404" s="533"/>
      <c r="BW404" s="352"/>
    </row>
    <row r="405" spans="1:75" ht="27.75" customHeight="1">
      <c r="A405" s="284">
        <v>369</v>
      </c>
      <c r="B405" s="302"/>
      <c r="C405" s="302"/>
      <c r="D405" s="302"/>
      <c r="E405" s="286"/>
      <c r="F405" s="572">
        <v>1113231</v>
      </c>
      <c r="G405" s="573" t="s">
        <v>471</v>
      </c>
      <c r="H405" s="353" t="s">
        <v>42</v>
      </c>
      <c r="I405" s="302"/>
      <c r="J405" s="302"/>
      <c r="K405" s="300"/>
      <c r="L405" s="159">
        <f t="shared" si="19"/>
        <v>5127</v>
      </c>
      <c r="M405" s="378"/>
      <c r="N405" s="302"/>
      <c r="O405" s="379">
        <v>1516</v>
      </c>
      <c r="Y405" s="364">
        <v>1207</v>
      </c>
      <c r="AI405" s="365">
        <v>254</v>
      </c>
      <c r="AS405" s="404">
        <v>1398</v>
      </c>
      <c r="BC405" s="328">
        <v>252</v>
      </c>
      <c r="BM405" s="403">
        <v>500</v>
      </c>
      <c r="BW405" s="458"/>
    </row>
    <row r="406" spans="1:75" ht="27.75" customHeight="1">
      <c r="A406" s="284">
        <v>370</v>
      </c>
      <c r="B406" s="302"/>
      <c r="C406" s="302"/>
      <c r="D406" s="302"/>
      <c r="E406" s="286"/>
      <c r="F406" s="572">
        <v>1113232</v>
      </c>
      <c r="G406" s="573" t="s">
        <v>474</v>
      </c>
      <c r="H406" s="353" t="s">
        <v>42</v>
      </c>
      <c r="I406" s="302"/>
      <c r="J406" s="302"/>
      <c r="K406" s="300"/>
      <c r="L406" s="159">
        <f t="shared" si="19"/>
        <v>4579</v>
      </c>
      <c r="M406" s="378"/>
      <c r="N406" s="302"/>
      <c r="O406" s="379">
        <v>1353</v>
      </c>
      <c r="Y406" s="364">
        <v>1169</v>
      </c>
      <c r="AI406" s="365">
        <v>179</v>
      </c>
      <c r="AS406" s="404">
        <v>1238</v>
      </c>
      <c r="BC406" s="328">
        <v>190</v>
      </c>
      <c r="BM406" s="403">
        <v>450</v>
      </c>
      <c r="BW406" s="458"/>
    </row>
    <row r="407" spans="1:75" ht="30" customHeight="1">
      <c r="A407" s="284">
        <v>371</v>
      </c>
      <c r="B407" s="302"/>
      <c r="C407" s="302"/>
      <c r="D407" s="302"/>
      <c r="E407" s="286"/>
      <c r="F407" s="572">
        <v>1113233</v>
      </c>
      <c r="G407" s="573" t="s">
        <v>481</v>
      </c>
      <c r="H407" s="353" t="s">
        <v>42</v>
      </c>
      <c r="I407" s="302"/>
      <c r="J407" s="302"/>
      <c r="K407" s="300"/>
      <c r="L407" s="159">
        <f t="shared" si="19"/>
        <v>4529</v>
      </c>
      <c r="M407" s="378"/>
      <c r="N407" s="302"/>
      <c r="O407" s="379">
        <v>1453</v>
      </c>
      <c r="Y407" s="364">
        <v>1094</v>
      </c>
      <c r="AI407" s="365">
        <v>191</v>
      </c>
      <c r="AS407" s="404">
        <v>1200</v>
      </c>
      <c r="BC407" s="328">
        <v>191</v>
      </c>
      <c r="BM407" s="403">
        <v>400</v>
      </c>
      <c r="BW407" s="458"/>
    </row>
    <row r="408" spans="1:75" ht="30" customHeight="1">
      <c r="A408" s="284">
        <v>372</v>
      </c>
      <c r="B408" s="302"/>
      <c r="C408" s="302"/>
      <c r="D408" s="302"/>
      <c r="E408" s="286"/>
      <c r="F408" s="449">
        <v>1113234</v>
      </c>
      <c r="G408" s="374" t="s">
        <v>482</v>
      </c>
      <c r="H408" s="353" t="s">
        <v>42</v>
      </c>
      <c r="I408" s="302"/>
      <c r="J408" s="302"/>
      <c r="K408" s="300"/>
      <c r="L408" s="159">
        <f t="shared" si="19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458"/>
    </row>
    <row r="409" spans="1:75" ht="30" customHeight="1">
      <c r="A409" s="284">
        <v>373</v>
      </c>
      <c r="B409" s="302"/>
      <c r="C409" s="302"/>
      <c r="D409" s="302"/>
      <c r="E409" s="286"/>
      <c r="F409" s="331">
        <v>1113235</v>
      </c>
      <c r="G409" s="308" t="s">
        <v>508</v>
      </c>
      <c r="H409" s="353" t="s">
        <v>42</v>
      </c>
      <c r="I409" s="302"/>
      <c r="J409" s="302"/>
      <c r="K409" s="300"/>
      <c r="L409" s="159">
        <f t="shared" si="19"/>
        <v>0</v>
      </c>
      <c r="M409" s="378"/>
      <c r="N409" s="302"/>
      <c r="O409" s="379"/>
      <c r="Y409" s="364"/>
      <c r="AI409" s="365"/>
      <c r="AS409" s="404"/>
      <c r="BC409" s="328"/>
      <c r="BM409" s="403"/>
      <c r="BW409" s="458"/>
    </row>
    <row r="410" spans="1:75" ht="28.5" customHeight="1">
      <c r="A410" s="284">
        <v>374</v>
      </c>
      <c r="B410" s="302"/>
      <c r="C410" s="302"/>
      <c r="D410" s="302"/>
      <c r="E410" s="286"/>
      <c r="F410" s="558">
        <v>1113236</v>
      </c>
      <c r="G410" s="559" t="s">
        <v>509</v>
      </c>
      <c r="H410" s="353" t="s">
        <v>42</v>
      </c>
      <c r="I410" s="302"/>
      <c r="J410" s="302"/>
      <c r="K410" s="300"/>
      <c r="L410" s="159">
        <f t="shared" si="19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458"/>
    </row>
    <row r="411" spans="1:75" ht="33" hidden="1" customHeight="1">
      <c r="A411" s="284">
        <v>390</v>
      </c>
      <c r="B411" s="561"/>
      <c r="C411" s="308"/>
      <c r="D411" s="308"/>
      <c r="E411" s="286"/>
      <c r="F411" s="535">
        <v>20062517</v>
      </c>
      <c r="G411" s="536" t="s">
        <v>498</v>
      </c>
      <c r="H411" s="285" t="s">
        <v>69</v>
      </c>
      <c r="I411" s="308"/>
      <c r="J411" s="308"/>
      <c r="K411" s="300"/>
      <c r="L411" s="378">
        <f t="shared" ref="L411:L412" si="20">SUM(O411,Y411,AI411,AS411,BC411,BM411,BW411)</f>
        <v>9600</v>
      </c>
      <c r="M411" s="378"/>
      <c r="N411" s="308"/>
      <c r="O411" s="459">
        <v>2040</v>
      </c>
      <c r="Y411" s="364">
        <v>1920</v>
      </c>
      <c r="AI411" s="365">
        <v>1920</v>
      </c>
      <c r="AS411" s="404">
        <v>120</v>
      </c>
      <c r="BC411" s="328">
        <v>1800</v>
      </c>
      <c r="BM411" s="403">
        <v>1800</v>
      </c>
      <c r="BW411" s="352"/>
    </row>
    <row r="412" spans="1:75" ht="31.5" hidden="1" customHeight="1">
      <c r="A412" s="576">
        <v>391</v>
      </c>
      <c r="B412" s="560"/>
      <c r="C412" s="562"/>
      <c r="D412" s="562"/>
      <c r="E412" s="369"/>
      <c r="F412" s="577">
        <v>20062516</v>
      </c>
      <c r="G412" s="578" t="s">
        <v>499</v>
      </c>
      <c r="H412" s="368" t="s">
        <v>69</v>
      </c>
      <c r="I412" s="562"/>
      <c r="J412" s="562"/>
      <c r="K412" s="371"/>
      <c r="L412" s="474">
        <f t="shared" si="20"/>
        <v>8060</v>
      </c>
      <c r="M412" s="474"/>
      <c r="N412" s="562"/>
      <c r="O412" s="489">
        <v>972</v>
      </c>
      <c r="Y412" s="490">
        <v>936</v>
      </c>
      <c r="AI412" s="491">
        <v>936</v>
      </c>
      <c r="AS412" s="492">
        <v>216</v>
      </c>
      <c r="BC412" s="493">
        <v>2500</v>
      </c>
      <c r="BM412" s="494">
        <v>2500</v>
      </c>
      <c r="BW412" s="495"/>
    </row>
    <row r="413" spans="1:75" ht="31.5" hidden="1" customHeight="1">
      <c r="A413" s="284">
        <v>392</v>
      </c>
      <c r="B413" s="308"/>
      <c r="C413" s="308"/>
      <c r="D413" s="308"/>
      <c r="E413" s="286"/>
      <c r="F413" s="580">
        <v>20062792</v>
      </c>
      <c r="G413" s="581" t="s">
        <v>512</v>
      </c>
      <c r="H413" s="368" t="s">
        <v>69</v>
      </c>
      <c r="I413" s="308"/>
      <c r="J413" s="308"/>
      <c r="K413" s="300"/>
      <c r="L413" s="378"/>
      <c r="M413" s="378"/>
      <c r="N413" s="308"/>
      <c r="O413" s="459"/>
      <c r="Y413" s="364"/>
      <c r="AI413" s="365"/>
      <c r="AS413" s="404"/>
      <c r="BC413" s="328"/>
      <c r="BM413" s="403"/>
      <c r="BW413" s="352"/>
    </row>
    <row r="414" spans="1:75" ht="31.5" hidden="1" customHeight="1">
      <c r="A414" s="284">
        <v>393</v>
      </c>
      <c r="B414" s="308"/>
      <c r="C414" s="308"/>
      <c r="D414" s="308"/>
      <c r="E414" s="286"/>
      <c r="F414" s="535">
        <v>20062793</v>
      </c>
      <c r="G414" s="536" t="s">
        <v>510</v>
      </c>
      <c r="H414" s="368" t="s">
        <v>69</v>
      </c>
      <c r="I414" s="308"/>
      <c r="J414" s="308"/>
      <c r="K414" s="300"/>
      <c r="L414" s="378"/>
      <c r="M414" s="378"/>
      <c r="N414" s="308"/>
      <c r="O414" s="459">
        <v>1088</v>
      </c>
      <c r="Y414" s="364">
        <v>1024</v>
      </c>
      <c r="AI414" s="365">
        <v>1024</v>
      </c>
      <c r="AS414" s="404">
        <v>192</v>
      </c>
      <c r="BC414" s="328">
        <v>1000</v>
      </c>
      <c r="BM414" s="403">
        <v>1000</v>
      </c>
      <c r="BW414" s="352"/>
    </row>
    <row r="415" spans="1:75" ht="31.5" hidden="1" customHeight="1">
      <c r="A415" s="284">
        <v>394</v>
      </c>
      <c r="B415" s="308"/>
      <c r="C415" s="308"/>
      <c r="D415" s="308"/>
      <c r="E415" s="286"/>
      <c r="F415" s="535">
        <v>20062915</v>
      </c>
      <c r="G415" s="536" t="s">
        <v>511</v>
      </c>
      <c r="H415" s="285"/>
      <c r="I415" s="308"/>
      <c r="J415" s="308"/>
      <c r="K415" s="300"/>
      <c r="L415" s="378"/>
      <c r="M415" s="378"/>
      <c r="N415" s="308"/>
      <c r="O415" s="459"/>
      <c r="Y415" s="364"/>
      <c r="AI415" s="365"/>
      <c r="AS415" s="404"/>
      <c r="BC415" s="328"/>
      <c r="BM415" s="403">
        <v>2500</v>
      </c>
      <c r="BW415" s="352"/>
    </row>
    <row r="416" spans="1:75" ht="31.5" hidden="1" customHeight="1">
      <c r="A416" s="284">
        <v>395</v>
      </c>
      <c r="B416" s="308"/>
      <c r="C416" s="308"/>
      <c r="D416" s="308"/>
      <c r="E416" s="286"/>
      <c r="F416" s="535"/>
      <c r="G416" s="536"/>
      <c r="H416" s="285"/>
      <c r="I416" s="308"/>
      <c r="J416" s="308"/>
      <c r="K416" s="300"/>
      <c r="L416" s="378"/>
      <c r="M416" s="378"/>
      <c r="N416" s="308"/>
      <c r="O416" s="459"/>
      <c r="Y416" s="364"/>
      <c r="AI416" s="365"/>
      <c r="AS416" s="404"/>
      <c r="BC416" s="328"/>
      <c r="BM416" s="403"/>
      <c r="BW416" s="352"/>
    </row>
  </sheetData>
  <autoFilter ref="H1:H416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activeCell="R25" sqref="R25"/>
    </sheetView>
  </sheetViews>
  <sheetFormatPr defaultColWidth="12.7109375" defaultRowHeight="15.75" customHeight="1"/>
  <sheetData>
    <row r="1" spans="1:118" ht="15.75" customHeight="1">
      <c r="A1" s="617" t="s">
        <v>14</v>
      </c>
      <c r="B1" s="616"/>
      <c r="C1" s="616"/>
      <c r="D1" s="616"/>
      <c r="E1" s="616"/>
      <c r="F1" s="618"/>
      <c r="G1" s="116"/>
      <c r="H1" s="619" t="s">
        <v>15</v>
      </c>
      <c r="I1" s="620"/>
      <c r="J1" s="620"/>
      <c r="K1" s="620"/>
      <c r="L1" s="620"/>
      <c r="M1" s="621"/>
      <c r="N1" s="116"/>
      <c r="O1" s="619" t="s">
        <v>16</v>
      </c>
      <c r="P1" s="620"/>
      <c r="Q1" s="620"/>
      <c r="R1" s="620"/>
      <c r="S1" s="620"/>
      <c r="T1" s="620"/>
      <c r="U1" s="116"/>
      <c r="V1" s="619" t="s">
        <v>17</v>
      </c>
      <c r="W1" s="620"/>
      <c r="X1" s="620"/>
      <c r="Y1" s="620"/>
      <c r="Z1" s="620"/>
      <c r="AA1" s="620"/>
      <c r="AB1" s="116"/>
      <c r="AC1" s="619" t="s">
        <v>394</v>
      </c>
      <c r="AD1" s="620"/>
      <c r="AE1" s="620"/>
      <c r="AF1" s="620"/>
      <c r="AG1" s="620"/>
      <c r="AH1" s="620"/>
      <c r="AI1" s="116"/>
      <c r="AJ1" s="619" t="s">
        <v>19</v>
      </c>
      <c r="AK1" s="620"/>
      <c r="AL1" s="620"/>
      <c r="AM1" s="620"/>
      <c r="AN1" s="620"/>
      <c r="AO1" s="620"/>
      <c r="AP1" s="116"/>
      <c r="AQ1" s="619" t="s">
        <v>395</v>
      </c>
      <c r="AR1" s="620"/>
      <c r="AS1" s="620"/>
      <c r="AT1" s="620"/>
      <c r="AU1" s="620"/>
      <c r="AV1" s="62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2" t="s">
        <v>10</v>
      </c>
      <c r="CU1" s="623"/>
      <c r="CV1" s="623"/>
      <c r="CW1" s="623"/>
      <c r="CX1" s="623"/>
      <c r="CY1" s="623"/>
      <c r="CZ1" s="623"/>
      <c r="DA1" s="623"/>
      <c r="DB1" s="623"/>
      <c r="DC1" s="623"/>
      <c r="DD1" s="623"/>
      <c r="DE1" s="623"/>
      <c r="DF1" s="623"/>
      <c r="DG1" s="623"/>
      <c r="DH1" s="623"/>
      <c r="DI1" s="623"/>
      <c r="DJ1" s="623"/>
      <c r="DK1" s="623"/>
      <c r="DL1" s="623"/>
      <c r="DM1" s="623"/>
      <c r="DN1" s="624"/>
    </row>
    <row r="2" spans="1:118" ht="15.75" customHeight="1">
      <c r="A2" s="118"/>
      <c r="B2" s="119"/>
      <c r="C2" s="120"/>
      <c r="D2" s="121"/>
      <c r="E2" s="122"/>
      <c r="F2" s="123"/>
      <c r="G2" s="116"/>
      <c r="H2" s="124"/>
      <c r="I2" s="119"/>
      <c r="J2" s="120"/>
      <c r="K2" s="121"/>
      <c r="L2" s="122"/>
      <c r="M2" s="123"/>
      <c r="N2" s="116"/>
      <c r="O2" s="125"/>
      <c r="P2" s="119"/>
      <c r="Q2" s="120"/>
      <c r="R2" s="121"/>
      <c r="S2" s="122"/>
      <c r="T2" s="123"/>
      <c r="U2" s="116"/>
      <c r="V2" s="126"/>
      <c r="W2" s="119"/>
      <c r="X2" s="120"/>
      <c r="Y2" s="121"/>
      <c r="Z2" s="122"/>
      <c r="AA2" s="123"/>
      <c r="AB2" s="116"/>
      <c r="AC2" s="126"/>
      <c r="AD2" s="119"/>
      <c r="AE2" s="120"/>
      <c r="AF2" s="121"/>
      <c r="AG2" s="122"/>
      <c r="AH2" s="123"/>
      <c r="AI2" s="116"/>
      <c r="AJ2" s="126"/>
      <c r="AK2" s="119"/>
      <c r="AL2" s="120"/>
      <c r="AM2" s="121"/>
      <c r="AN2" s="122"/>
      <c r="AO2" s="123"/>
      <c r="AP2" s="116"/>
      <c r="AQ2" s="126"/>
      <c r="AR2" s="119"/>
      <c r="AS2" s="120"/>
      <c r="AT2" s="121"/>
      <c r="AU2" s="122"/>
      <c r="AV2" s="123"/>
      <c r="AW2" s="127"/>
      <c r="AX2" s="127"/>
      <c r="AY2" s="127"/>
      <c r="AZ2" s="127"/>
      <c r="BA2" s="128"/>
      <c r="BB2" s="625"/>
      <c r="BC2" s="623"/>
      <c r="BD2" s="623"/>
      <c r="BE2" s="624"/>
      <c r="BF2" s="626"/>
      <c r="BG2" s="627"/>
      <c r="BH2" s="627"/>
      <c r="BI2" s="627"/>
      <c r="BJ2" s="627"/>
      <c r="BK2" s="628"/>
      <c r="BL2" s="625" t="s">
        <v>19</v>
      </c>
      <c r="BM2" s="623"/>
      <c r="BN2" s="623"/>
      <c r="BO2" s="624"/>
      <c r="BP2" s="626" t="s">
        <v>368</v>
      </c>
      <c r="BQ2" s="627"/>
      <c r="BR2" s="627"/>
      <c r="BS2" s="627"/>
      <c r="BT2" s="627"/>
      <c r="BU2" s="628"/>
      <c r="BV2" s="625" t="s">
        <v>20</v>
      </c>
      <c r="BW2" s="62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5" t="s">
        <v>17</v>
      </c>
      <c r="CI2" s="623"/>
      <c r="CJ2" s="624"/>
      <c r="CK2" s="625" t="s">
        <v>18</v>
      </c>
      <c r="CL2" s="623"/>
      <c r="CM2" s="624"/>
      <c r="CN2" s="625" t="s">
        <v>19</v>
      </c>
      <c r="CO2" s="623"/>
      <c r="CP2" s="624"/>
      <c r="CQ2" s="625" t="s">
        <v>20</v>
      </c>
      <c r="CR2" s="623"/>
      <c r="CS2" s="624"/>
      <c r="CT2" s="625" t="s">
        <v>14</v>
      </c>
      <c r="CU2" s="623"/>
      <c r="CV2" s="624"/>
      <c r="CW2" s="625" t="s">
        <v>15</v>
      </c>
      <c r="CX2" s="623"/>
      <c r="CY2" s="624"/>
      <c r="CZ2" s="625" t="s">
        <v>16</v>
      </c>
      <c r="DA2" s="623"/>
      <c r="DB2" s="624"/>
      <c r="DC2" s="625" t="s">
        <v>17</v>
      </c>
      <c r="DD2" s="623"/>
      <c r="DE2" s="624"/>
      <c r="DF2" s="625" t="s">
        <v>18</v>
      </c>
      <c r="DG2" s="623"/>
      <c r="DH2" s="624"/>
      <c r="DI2" s="625" t="s">
        <v>19</v>
      </c>
      <c r="DJ2" s="623"/>
      <c r="DK2" s="624"/>
      <c r="DL2" s="625" t="s">
        <v>20</v>
      </c>
      <c r="DM2" s="623"/>
      <c r="DN2" s="624"/>
    </row>
    <row r="3" spans="1:118" ht="15.75" customHeight="1">
      <c r="A3" s="129"/>
      <c r="B3" s="130"/>
      <c r="C3" s="120"/>
      <c r="D3" s="131"/>
      <c r="E3" s="122"/>
      <c r="F3" s="123"/>
      <c r="G3" s="116"/>
      <c r="H3" s="132"/>
      <c r="I3" s="130"/>
      <c r="J3" s="120"/>
      <c r="K3" s="131"/>
      <c r="L3" s="122"/>
      <c r="M3" s="123"/>
      <c r="N3" s="116"/>
      <c r="O3" s="133"/>
      <c r="P3" s="130"/>
      <c r="Q3" s="120"/>
      <c r="R3" s="131"/>
      <c r="S3" s="122"/>
      <c r="T3" s="123"/>
      <c r="U3" s="116"/>
      <c r="V3" s="134"/>
      <c r="W3" s="130"/>
      <c r="X3" s="120"/>
      <c r="Y3" s="135"/>
      <c r="Z3" s="122"/>
      <c r="AA3" s="123"/>
      <c r="AB3" s="116"/>
      <c r="AC3" s="136"/>
      <c r="AD3" s="130"/>
      <c r="AE3" s="120"/>
      <c r="AF3" s="135"/>
      <c r="AG3" s="122"/>
      <c r="AH3" s="123"/>
      <c r="AI3" s="116"/>
      <c r="AJ3" s="137"/>
      <c r="AK3" s="130"/>
      <c r="AL3" s="120"/>
      <c r="AM3" s="135"/>
      <c r="AN3" s="122"/>
      <c r="AO3" s="123"/>
      <c r="AP3" s="116"/>
      <c r="AQ3" s="138"/>
      <c r="AR3" s="130"/>
      <c r="AS3" s="120"/>
      <c r="AT3" s="121"/>
      <c r="AU3" s="122"/>
      <c r="AV3" s="123"/>
      <c r="AW3" s="3"/>
      <c r="AX3" s="3"/>
      <c r="AY3" s="3"/>
      <c r="AZ3" s="3"/>
      <c r="BA3" s="4"/>
      <c r="BB3" s="625"/>
      <c r="BC3" s="623"/>
      <c r="BD3" s="623"/>
      <c r="BE3" s="624"/>
      <c r="BF3" s="629"/>
      <c r="BG3" s="620"/>
      <c r="BH3" s="620"/>
      <c r="BI3" s="620"/>
      <c r="BJ3" s="620"/>
      <c r="BK3" s="621"/>
      <c r="BL3" s="625"/>
      <c r="BM3" s="623"/>
      <c r="BN3" s="623"/>
      <c r="BO3" s="624"/>
      <c r="BP3" s="629"/>
      <c r="BQ3" s="620"/>
      <c r="BR3" s="620"/>
      <c r="BS3" s="620"/>
      <c r="BT3" s="620"/>
      <c r="BU3" s="621"/>
      <c r="BV3" s="625"/>
      <c r="BW3" s="62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5"/>
      <c r="DG3" s="623"/>
      <c r="DH3" s="624"/>
      <c r="DI3" s="625"/>
      <c r="DJ3" s="623"/>
      <c r="DK3" s="624"/>
      <c r="DL3" s="625"/>
      <c r="DM3" s="623"/>
      <c r="DN3" s="624"/>
    </row>
    <row r="4" spans="1:118" ht="15.75" customHeight="1">
      <c r="A4" s="129"/>
      <c r="B4" s="130"/>
      <c r="C4" s="120"/>
      <c r="D4" s="131"/>
      <c r="E4" s="122"/>
      <c r="F4" s="123"/>
      <c r="G4" s="116"/>
      <c r="H4" s="132"/>
      <c r="I4" s="130"/>
      <c r="J4" s="120"/>
      <c r="K4" s="131"/>
      <c r="L4" s="122"/>
      <c r="M4" s="123"/>
      <c r="N4" s="116"/>
      <c r="O4" s="133"/>
      <c r="P4" s="130"/>
      <c r="Q4" s="120"/>
      <c r="R4" s="131"/>
      <c r="S4" s="122"/>
      <c r="T4" s="123"/>
      <c r="U4" s="116"/>
      <c r="V4" s="134"/>
      <c r="W4" s="130"/>
      <c r="X4" s="120"/>
      <c r="Y4" s="135"/>
      <c r="Z4" s="122"/>
      <c r="AA4" s="123"/>
      <c r="AB4" s="116"/>
      <c r="AC4" s="136"/>
      <c r="AD4" s="130"/>
      <c r="AE4" s="120"/>
      <c r="AF4" s="135"/>
      <c r="AG4" s="122"/>
      <c r="AH4" s="123"/>
      <c r="AI4" s="116"/>
      <c r="AJ4" s="137"/>
      <c r="AK4" s="130"/>
      <c r="AL4" s="120"/>
      <c r="AM4" s="135"/>
      <c r="AN4" s="122"/>
      <c r="AO4" s="123"/>
      <c r="AP4" s="116"/>
      <c r="AQ4" s="138"/>
      <c r="AR4" s="130"/>
      <c r="AS4" s="120"/>
      <c r="AT4" s="121"/>
      <c r="AU4" s="122"/>
      <c r="AV4" s="123"/>
      <c r="AW4" s="4"/>
      <c r="AX4" s="4"/>
      <c r="AY4" s="63"/>
      <c r="AZ4" s="63"/>
      <c r="BA4" s="63"/>
      <c r="BB4" s="4"/>
      <c r="BC4" s="66"/>
      <c r="BD4" s="4"/>
      <c r="BE4" s="4"/>
      <c r="BF4" s="4"/>
      <c r="BG4" s="4"/>
      <c r="BH4" s="4"/>
      <c r="BI4" s="63"/>
      <c r="BJ4" s="63"/>
      <c r="BK4" s="63"/>
      <c r="BL4" s="4" t="s">
        <v>397</v>
      </c>
      <c r="BM4" s="67" t="s">
        <v>396</v>
      </c>
      <c r="BN4" s="4" t="s">
        <v>369</v>
      </c>
      <c r="BO4" s="4" t="s">
        <v>370</v>
      </c>
      <c r="BP4" s="4" t="s">
        <v>397</v>
      </c>
      <c r="BQ4" s="4" t="s">
        <v>396</v>
      </c>
      <c r="BR4" s="4" t="s">
        <v>369</v>
      </c>
      <c r="BS4" s="63" t="s">
        <v>397</v>
      </c>
      <c r="BT4" s="63" t="s">
        <v>396</v>
      </c>
      <c r="BU4" s="63" t="s">
        <v>369</v>
      </c>
      <c r="BV4" s="4" t="s">
        <v>397</v>
      </c>
      <c r="BW4" s="68" t="s">
        <v>396</v>
      </c>
      <c r="BX4" s="4" t="s">
        <v>369</v>
      </c>
      <c r="BY4" s="4" t="s">
        <v>397</v>
      </c>
      <c r="BZ4" s="6" t="s">
        <v>396</v>
      </c>
      <c r="CA4" s="4" t="s">
        <v>369</v>
      </c>
      <c r="CB4" s="4" t="s">
        <v>397</v>
      </c>
      <c r="CC4" s="7" t="s">
        <v>396</v>
      </c>
      <c r="CD4" s="4" t="s">
        <v>369</v>
      </c>
      <c r="CE4" s="4" t="s">
        <v>397</v>
      </c>
      <c r="CF4" s="8" t="s">
        <v>396</v>
      </c>
      <c r="CG4" s="4" t="s">
        <v>369</v>
      </c>
      <c r="CH4" s="4" t="s">
        <v>397</v>
      </c>
      <c r="CI4" s="9" t="s">
        <v>396</v>
      </c>
      <c r="CJ4" s="4" t="s">
        <v>369</v>
      </c>
      <c r="CK4" s="4" t="s">
        <v>397</v>
      </c>
      <c r="CL4" s="10" t="s">
        <v>396</v>
      </c>
      <c r="CM4" s="4" t="s">
        <v>369</v>
      </c>
      <c r="CN4" s="4" t="s">
        <v>397</v>
      </c>
      <c r="CO4" s="11" t="s">
        <v>396</v>
      </c>
      <c r="CP4" s="4" t="s">
        <v>369</v>
      </c>
      <c r="CQ4" s="4" t="s">
        <v>397</v>
      </c>
      <c r="CR4" s="12" t="s">
        <v>396</v>
      </c>
      <c r="CS4" s="4" t="s">
        <v>369</v>
      </c>
      <c r="CT4" s="4" t="s">
        <v>397</v>
      </c>
      <c r="CU4" s="6" t="s">
        <v>396</v>
      </c>
      <c r="CV4" s="4" t="s">
        <v>369</v>
      </c>
      <c r="CW4" s="4" t="s">
        <v>397</v>
      </c>
      <c r="CX4" s="7" t="s">
        <v>396</v>
      </c>
      <c r="CY4" s="4" t="s">
        <v>369</v>
      </c>
      <c r="CZ4" s="4" t="s">
        <v>397</v>
      </c>
      <c r="DA4" s="8" t="s">
        <v>396</v>
      </c>
      <c r="DB4" s="4" t="s">
        <v>369</v>
      </c>
      <c r="DC4" s="4" t="s">
        <v>397</v>
      </c>
      <c r="DD4" s="9" t="s">
        <v>396</v>
      </c>
      <c r="DE4" s="4" t="s">
        <v>369</v>
      </c>
      <c r="DF4" s="4" t="s">
        <v>397</v>
      </c>
      <c r="DG4" s="10" t="s">
        <v>396</v>
      </c>
      <c r="DH4" s="4" t="s">
        <v>369</v>
      </c>
      <c r="DI4" s="4" t="s">
        <v>397</v>
      </c>
      <c r="DJ4" s="11" t="s">
        <v>396</v>
      </c>
      <c r="DK4" s="4" t="s">
        <v>369</v>
      </c>
      <c r="DL4" s="4" t="s">
        <v>397</v>
      </c>
      <c r="DM4" s="12" t="s">
        <v>396</v>
      </c>
      <c r="DN4" s="4" t="s">
        <v>369</v>
      </c>
    </row>
    <row r="5" spans="1:118" ht="15.75" customHeight="1">
      <c r="A5" s="129"/>
      <c r="B5" s="130"/>
      <c r="C5" s="120"/>
      <c r="D5" s="131"/>
      <c r="E5" s="122"/>
      <c r="F5" s="123"/>
      <c r="G5" s="116"/>
      <c r="H5" s="132"/>
      <c r="I5" s="130"/>
      <c r="J5" s="120"/>
      <c r="K5" s="131"/>
      <c r="L5" s="122"/>
      <c r="M5" s="123"/>
      <c r="N5" s="116"/>
      <c r="O5" s="133"/>
      <c r="P5" s="130"/>
      <c r="Q5" s="120"/>
      <c r="R5" s="131"/>
      <c r="S5" s="122"/>
      <c r="T5" s="123"/>
      <c r="U5" s="116"/>
      <c r="V5" s="134"/>
      <c r="W5" s="130"/>
      <c r="X5" s="120"/>
      <c r="Y5" s="135"/>
      <c r="Z5" s="122"/>
      <c r="AA5" s="123"/>
      <c r="AB5" s="116"/>
      <c r="AC5" s="136"/>
      <c r="AD5" s="130"/>
      <c r="AE5" s="120"/>
      <c r="AF5" s="135"/>
      <c r="AG5" s="122"/>
      <c r="AH5" s="123"/>
      <c r="AI5" s="116"/>
      <c r="AJ5" s="137"/>
      <c r="AK5" s="130"/>
      <c r="AL5" s="120"/>
      <c r="AM5" s="135"/>
      <c r="AN5" s="122"/>
      <c r="AO5" s="123"/>
      <c r="AP5" s="116"/>
      <c r="AQ5" s="138"/>
      <c r="AR5" s="130"/>
      <c r="AS5" s="120"/>
      <c r="AT5" s="121"/>
      <c r="AU5" s="122"/>
      <c r="AV5" s="123"/>
      <c r="AW5" s="19"/>
      <c r="AX5" s="19"/>
      <c r="AY5" s="19"/>
      <c r="AZ5" s="19"/>
      <c r="BA5" s="19"/>
      <c r="BB5" s="19"/>
      <c r="BC5" s="66"/>
      <c r="BD5" s="19"/>
      <c r="BE5" s="4"/>
      <c r="BF5" s="19"/>
      <c r="BG5" s="19"/>
      <c r="BH5" s="19"/>
      <c r="BI5" s="19"/>
      <c r="BJ5" s="4"/>
      <c r="BK5" s="19"/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/>
      <c r="B6" s="130"/>
      <c r="C6" s="120"/>
      <c r="D6" s="131"/>
      <c r="E6" s="122"/>
      <c r="F6" s="123"/>
      <c r="G6" s="116"/>
      <c r="H6" s="132"/>
      <c r="I6" s="130"/>
      <c r="J6" s="120"/>
      <c r="K6" s="131"/>
      <c r="L6" s="122"/>
      <c r="M6" s="123"/>
      <c r="N6" s="116"/>
      <c r="O6" s="133"/>
      <c r="P6" s="130"/>
      <c r="Q6" s="120"/>
      <c r="R6" s="131"/>
      <c r="S6" s="122"/>
      <c r="T6" s="123"/>
      <c r="U6" s="116"/>
      <c r="V6" s="134"/>
      <c r="W6" s="130"/>
      <c r="X6" s="120"/>
      <c r="Y6" s="135"/>
      <c r="Z6" s="122"/>
      <c r="AA6" s="123"/>
      <c r="AB6" s="116"/>
      <c r="AC6" s="136"/>
      <c r="AD6" s="130"/>
      <c r="AE6" s="120"/>
      <c r="AF6" s="135"/>
      <c r="AG6" s="122"/>
      <c r="AH6" s="123"/>
      <c r="AI6" s="116"/>
      <c r="AJ6" s="137"/>
      <c r="AK6" s="130"/>
      <c r="AL6" s="120"/>
      <c r="AM6" s="135"/>
      <c r="AN6" s="122"/>
      <c r="AO6" s="123"/>
      <c r="AP6" s="116"/>
      <c r="AQ6" s="138"/>
      <c r="AR6" s="130"/>
      <c r="AS6" s="120"/>
      <c r="AT6" s="121"/>
      <c r="AU6" s="122"/>
      <c r="AV6" s="123"/>
      <c r="AW6" s="19"/>
      <c r="AX6" s="19"/>
      <c r="AY6" s="19"/>
      <c r="AZ6" s="19"/>
      <c r="BA6" s="19"/>
      <c r="BB6" s="19"/>
      <c r="BC6" s="75"/>
      <c r="BD6" s="19"/>
      <c r="BE6" s="19"/>
      <c r="BF6" s="19"/>
      <c r="BG6" s="19"/>
      <c r="BH6" s="19"/>
      <c r="BI6" s="19"/>
      <c r="BJ6" s="19"/>
      <c r="BK6" s="19"/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/>
      <c r="B7" s="130"/>
      <c r="C7" s="120"/>
      <c r="D7" s="131"/>
      <c r="E7" s="122"/>
      <c r="F7" s="123"/>
      <c r="G7" s="116"/>
      <c r="H7" s="132"/>
      <c r="I7" s="130"/>
      <c r="J7" s="120"/>
      <c r="K7" s="131"/>
      <c r="L7" s="122"/>
      <c r="M7" s="123"/>
      <c r="N7" s="116"/>
      <c r="O7" s="133"/>
      <c r="P7" s="130"/>
      <c r="Q7" s="120"/>
      <c r="R7" s="131"/>
      <c r="S7" s="122"/>
      <c r="T7" s="123"/>
      <c r="U7" s="116"/>
      <c r="V7" s="134"/>
      <c r="W7" s="130"/>
      <c r="X7" s="120"/>
      <c r="Y7" s="135"/>
      <c r="Z7" s="122"/>
      <c r="AA7" s="123"/>
      <c r="AB7" s="116"/>
      <c r="AC7" s="136"/>
      <c r="AD7" s="130"/>
      <c r="AE7" s="120"/>
      <c r="AF7" s="135"/>
      <c r="AG7" s="122"/>
      <c r="AH7" s="123"/>
      <c r="AI7" s="116"/>
      <c r="AJ7" s="137"/>
      <c r="AK7" s="130"/>
      <c r="AL7" s="120"/>
      <c r="AM7" s="135"/>
      <c r="AN7" s="122"/>
      <c r="AO7" s="123"/>
      <c r="AP7" s="116"/>
      <c r="AQ7" s="138"/>
      <c r="AR7" s="130"/>
      <c r="AS7" s="120"/>
      <c r="AT7" s="121"/>
      <c r="AU7" s="122"/>
      <c r="AV7" s="123"/>
      <c r="AW7" s="19"/>
      <c r="AX7" s="19"/>
      <c r="AY7" s="19"/>
      <c r="AZ7" s="19"/>
      <c r="BA7" s="19"/>
      <c r="BB7" s="19"/>
      <c r="BC7" s="75"/>
      <c r="BD7" s="19"/>
      <c r="BE7" s="19"/>
      <c r="BF7" s="19"/>
      <c r="BG7" s="19"/>
      <c r="BH7" s="19"/>
      <c r="BI7" s="19"/>
      <c r="BJ7" s="19"/>
      <c r="BK7" s="19"/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/>
      <c r="B8" s="130"/>
      <c r="C8" s="120"/>
      <c r="D8" s="131"/>
      <c r="E8" s="122"/>
      <c r="F8" s="123"/>
      <c r="G8" s="116"/>
      <c r="H8" s="132"/>
      <c r="I8" s="130"/>
      <c r="J8" s="120"/>
      <c r="K8" s="131"/>
      <c r="L8" s="122"/>
      <c r="M8" s="123"/>
      <c r="N8" s="116"/>
      <c r="O8" s="133"/>
      <c r="P8" s="130"/>
      <c r="Q8" s="120"/>
      <c r="R8" s="131"/>
      <c r="S8" s="122"/>
      <c r="T8" s="123"/>
      <c r="U8" s="116"/>
      <c r="V8" s="134"/>
      <c r="W8" s="130"/>
      <c r="X8" s="120"/>
      <c r="Y8" s="135"/>
      <c r="Z8" s="122"/>
      <c r="AA8" s="123"/>
      <c r="AB8" s="116"/>
      <c r="AC8" s="136"/>
      <c r="AD8" s="130"/>
      <c r="AE8" s="120"/>
      <c r="AF8" s="135"/>
      <c r="AG8" s="122"/>
      <c r="AH8" s="123"/>
      <c r="AI8" s="116"/>
      <c r="AJ8" s="137"/>
      <c r="AK8" s="130"/>
      <c r="AL8" s="120"/>
      <c r="AM8" s="135"/>
      <c r="AN8" s="122"/>
      <c r="AO8" s="123"/>
      <c r="AP8" s="116"/>
      <c r="AQ8" s="138"/>
      <c r="AR8" s="130"/>
      <c r="AS8" s="120"/>
      <c r="AT8" s="121"/>
      <c r="AU8" s="122"/>
      <c r="AV8" s="123"/>
      <c r="AW8" s="19"/>
      <c r="AX8" s="19"/>
      <c r="AY8" s="19"/>
      <c r="AZ8" s="19"/>
      <c r="BA8" s="19"/>
      <c r="BB8" s="19"/>
      <c r="BC8" s="75"/>
      <c r="BD8" s="19"/>
      <c r="BE8" s="19"/>
      <c r="BF8" s="19"/>
      <c r="BG8" s="19"/>
      <c r="BH8" s="19"/>
      <c r="BI8" s="19"/>
      <c r="BJ8" s="19"/>
      <c r="BK8" s="19"/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/>
      <c r="B9" s="130"/>
      <c r="C9" s="120"/>
      <c r="D9" s="131"/>
      <c r="E9" s="122"/>
      <c r="F9" s="123"/>
      <c r="G9" s="116"/>
      <c r="H9" s="132"/>
      <c r="I9" s="130"/>
      <c r="J9" s="120"/>
      <c r="K9" s="131"/>
      <c r="L9" s="139"/>
      <c r="M9" s="123"/>
      <c r="N9" s="116"/>
      <c r="O9" s="140"/>
      <c r="P9" s="130"/>
      <c r="Q9" s="141"/>
      <c r="R9" s="131"/>
      <c r="S9" s="122"/>
      <c r="T9" s="123"/>
      <c r="U9" s="142"/>
      <c r="V9" s="143"/>
      <c r="W9" s="130"/>
      <c r="X9" s="120"/>
      <c r="Y9" s="135"/>
      <c r="Z9" s="122"/>
      <c r="AA9" s="123"/>
      <c r="AB9" s="116"/>
      <c r="AC9" s="136"/>
      <c r="AD9" s="130"/>
      <c r="AE9" s="120"/>
      <c r="AF9" s="135"/>
      <c r="AG9" s="122"/>
      <c r="AH9" s="123"/>
      <c r="AI9" s="116"/>
      <c r="AJ9" s="144"/>
      <c r="AK9" s="130"/>
      <c r="AL9" s="120"/>
      <c r="AM9" s="135"/>
      <c r="AN9" s="122"/>
      <c r="AO9" s="123"/>
      <c r="AP9" s="142"/>
      <c r="AQ9" s="138"/>
      <c r="AR9" s="130"/>
      <c r="AS9" s="120"/>
      <c r="AT9" s="121"/>
      <c r="AU9" s="122"/>
      <c r="AV9" s="123"/>
      <c r="AW9" s="19"/>
      <c r="AX9" s="19"/>
      <c r="AY9" s="19"/>
      <c r="AZ9" s="19"/>
      <c r="BA9" s="19"/>
      <c r="BB9" s="19"/>
      <c r="BC9" s="75"/>
      <c r="BD9" s="19"/>
      <c r="BE9" s="77"/>
      <c r="BF9" s="19"/>
      <c r="BG9" s="19"/>
      <c r="BH9" s="19"/>
      <c r="BI9" s="19"/>
      <c r="BJ9" s="19"/>
      <c r="BK9" s="77"/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/>
      <c r="B10" s="130"/>
      <c r="C10" s="120"/>
      <c r="D10" s="131"/>
      <c r="E10" s="122"/>
      <c r="F10" s="123"/>
      <c r="G10" s="116"/>
      <c r="H10" s="132"/>
      <c r="I10" s="130"/>
      <c r="J10" s="120"/>
      <c r="K10" s="131"/>
      <c r="L10" s="122"/>
      <c r="M10" s="123"/>
      <c r="N10" s="116"/>
      <c r="O10" s="133"/>
      <c r="P10" s="130"/>
      <c r="Q10" s="120"/>
      <c r="R10" s="131"/>
      <c r="S10" s="122"/>
      <c r="T10" s="123"/>
      <c r="U10" s="116"/>
      <c r="V10" s="134"/>
      <c r="W10" s="130"/>
      <c r="X10" s="120"/>
      <c r="Y10" s="135"/>
      <c r="Z10" s="122"/>
      <c r="AA10" s="123"/>
      <c r="AB10" s="116"/>
      <c r="AC10" s="136"/>
      <c r="AD10" s="130"/>
      <c r="AE10" s="120"/>
      <c r="AF10" s="135"/>
      <c r="AG10" s="122"/>
      <c r="AH10" s="123"/>
      <c r="AI10" s="116"/>
      <c r="AJ10" s="137"/>
      <c r="AK10" s="130"/>
      <c r="AL10" s="120"/>
      <c r="AM10" s="135"/>
      <c r="AN10" s="122"/>
      <c r="AO10" s="123"/>
      <c r="AP10" s="116"/>
      <c r="AQ10" s="138"/>
      <c r="AR10" s="130"/>
      <c r="AS10" s="120"/>
      <c r="AT10" s="121"/>
      <c r="AU10" s="122"/>
      <c r="AV10" s="123"/>
      <c r="AW10" s="19"/>
      <c r="AX10" s="19"/>
      <c r="AY10" s="19"/>
      <c r="AZ10" s="19"/>
      <c r="BA10" s="19"/>
      <c r="BB10" s="19"/>
      <c r="BC10" s="75"/>
      <c r="BD10" s="19"/>
      <c r="BE10" s="19"/>
      <c r="BF10" s="19"/>
      <c r="BG10" s="19"/>
      <c r="BH10" s="19"/>
      <c r="BI10" s="19"/>
      <c r="BJ10" s="19"/>
      <c r="BK10" s="19"/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/>
      <c r="B11" s="130"/>
      <c r="C11" s="120"/>
      <c r="D11" s="131"/>
      <c r="E11" s="122"/>
      <c r="F11" s="123"/>
      <c r="G11" s="116"/>
      <c r="H11" s="132"/>
      <c r="I11" s="130"/>
      <c r="J11" s="120"/>
      <c r="K11" s="131"/>
      <c r="L11" s="122"/>
      <c r="M11" s="123"/>
      <c r="N11" s="116"/>
      <c r="O11" s="133"/>
      <c r="P11" s="130"/>
      <c r="Q11" s="120"/>
      <c r="R11" s="131"/>
      <c r="S11" s="122"/>
      <c r="T11" s="123"/>
      <c r="U11" s="116"/>
      <c r="V11" s="134"/>
      <c r="W11" s="130"/>
      <c r="X11" s="120"/>
      <c r="Y11" s="135"/>
      <c r="Z11" s="122"/>
      <c r="AA11" s="123"/>
      <c r="AB11" s="116"/>
      <c r="AC11" s="136"/>
      <c r="AD11" s="130"/>
      <c r="AE11" s="120"/>
      <c r="AF11" s="135"/>
      <c r="AG11" s="122"/>
      <c r="AH11" s="123"/>
      <c r="AI11" s="116"/>
      <c r="AJ11" s="137"/>
      <c r="AK11" s="130"/>
      <c r="AL11" s="120"/>
      <c r="AM11" s="135"/>
      <c r="AN11" s="122"/>
      <c r="AO11" s="123"/>
      <c r="AP11" s="116"/>
      <c r="AQ11" s="138"/>
      <c r="AR11" s="130"/>
      <c r="AS11" s="120"/>
      <c r="AT11" s="121"/>
      <c r="AU11" s="122"/>
      <c r="AV11" s="123"/>
      <c r="AW11" s="19"/>
      <c r="AX11" s="19"/>
      <c r="AY11" s="19"/>
      <c r="AZ11" s="19"/>
      <c r="BA11" s="19"/>
      <c r="BB11" s="19"/>
      <c r="BC11" s="75"/>
      <c r="BD11" s="19"/>
      <c r="BE11" s="19"/>
      <c r="BF11" s="19"/>
      <c r="BG11" s="19"/>
      <c r="BH11" s="19"/>
      <c r="BI11" s="19"/>
      <c r="BJ11" s="19"/>
      <c r="BK11" s="19"/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/>
      <c r="B12" s="130"/>
      <c r="C12" s="120"/>
      <c r="D12" s="131"/>
      <c r="E12" s="122"/>
      <c r="F12" s="123"/>
      <c r="G12" s="116"/>
      <c r="H12" s="132"/>
      <c r="I12" s="130"/>
      <c r="J12" s="120"/>
      <c r="K12" s="131"/>
      <c r="L12" s="122"/>
      <c r="M12" s="123"/>
      <c r="N12" s="116"/>
      <c r="O12" s="133"/>
      <c r="P12" s="130"/>
      <c r="Q12" s="120"/>
      <c r="R12" s="131"/>
      <c r="S12" s="122"/>
      <c r="T12" s="123"/>
      <c r="U12" s="116"/>
      <c r="V12" s="134"/>
      <c r="W12" s="130"/>
      <c r="X12" s="120"/>
      <c r="Y12" s="135"/>
      <c r="Z12" s="122"/>
      <c r="AA12" s="123"/>
      <c r="AB12" s="116"/>
      <c r="AC12" s="136"/>
      <c r="AD12" s="130"/>
      <c r="AE12" s="120"/>
      <c r="AF12" s="135"/>
      <c r="AG12" s="122"/>
      <c r="AH12" s="123"/>
      <c r="AI12" s="116"/>
      <c r="AJ12" s="137"/>
      <c r="AK12" s="130"/>
      <c r="AL12" s="120"/>
      <c r="AM12" s="135"/>
      <c r="AN12" s="122"/>
      <c r="AO12" s="123"/>
      <c r="AP12" s="116"/>
      <c r="AQ12" s="138"/>
      <c r="AR12" s="130"/>
      <c r="AS12" s="120"/>
      <c r="AT12" s="121"/>
      <c r="AU12" s="122"/>
      <c r="AV12" s="123"/>
      <c r="AW12" s="19"/>
      <c r="AX12" s="19"/>
      <c r="AY12" s="19"/>
      <c r="AZ12" s="19"/>
      <c r="BA12" s="19"/>
      <c r="BB12" s="19"/>
      <c r="BC12" s="75"/>
      <c r="BD12" s="19"/>
      <c r="BE12" s="19"/>
      <c r="BF12" s="19"/>
      <c r="BG12" s="19"/>
      <c r="BH12" s="19"/>
      <c r="BI12" s="19"/>
      <c r="BJ12" s="19"/>
      <c r="BK12" s="19"/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/>
      <c r="B13" s="130"/>
      <c r="C13" s="120"/>
      <c r="D13" s="131"/>
      <c r="E13" s="122"/>
      <c r="F13" s="123"/>
      <c r="G13" s="116"/>
      <c r="H13" s="132"/>
      <c r="I13" s="130"/>
      <c r="J13" s="120"/>
      <c r="K13" s="131"/>
      <c r="L13" s="122"/>
      <c r="M13" s="123"/>
      <c r="N13" s="116"/>
      <c r="O13" s="133"/>
      <c r="P13" s="130"/>
      <c r="Q13" s="120"/>
      <c r="R13" s="131"/>
      <c r="S13" s="122"/>
      <c r="T13" s="123"/>
      <c r="U13" s="116"/>
      <c r="V13" s="134"/>
      <c r="W13" s="130"/>
      <c r="X13" s="120"/>
      <c r="Y13" s="135"/>
      <c r="Z13" s="122"/>
      <c r="AA13" s="123"/>
      <c r="AB13" s="116"/>
      <c r="AC13" s="136"/>
      <c r="AD13" s="130"/>
      <c r="AE13" s="120"/>
      <c r="AF13" s="135"/>
      <c r="AG13" s="122"/>
      <c r="AH13" s="123"/>
      <c r="AI13" s="116"/>
      <c r="AJ13" s="137"/>
      <c r="AK13" s="130"/>
      <c r="AL13" s="120"/>
      <c r="AM13" s="135"/>
      <c r="AN13" s="122"/>
      <c r="AO13" s="123"/>
      <c r="AP13" s="116"/>
      <c r="AQ13" s="138"/>
      <c r="AR13" s="130"/>
      <c r="AS13" s="120"/>
      <c r="AT13" s="121"/>
      <c r="AU13" s="122"/>
      <c r="AV13" s="123"/>
      <c r="AW13" s="19"/>
      <c r="AX13" s="19"/>
      <c r="AY13" s="19"/>
      <c r="AZ13" s="19"/>
      <c r="BA13" s="19"/>
      <c r="BB13" s="19"/>
      <c r="BC13" s="75"/>
      <c r="BD13" s="19"/>
      <c r="BE13" s="19"/>
      <c r="BF13" s="19"/>
      <c r="BG13" s="19"/>
      <c r="BH13" s="19"/>
      <c r="BI13" s="19"/>
      <c r="BJ13" s="19"/>
      <c r="BK13" s="19"/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/>
      <c r="B14" s="130"/>
      <c r="C14" s="120"/>
      <c r="D14" s="131"/>
      <c r="E14" s="122"/>
      <c r="F14" s="123"/>
      <c r="G14" s="116"/>
      <c r="H14" s="132"/>
      <c r="I14" s="130"/>
      <c r="J14" s="120"/>
      <c r="K14" s="131"/>
      <c r="L14" s="122"/>
      <c r="M14" s="123"/>
      <c r="N14" s="116"/>
      <c r="O14" s="133"/>
      <c r="P14" s="130"/>
      <c r="Q14" s="120"/>
      <c r="R14" s="131"/>
      <c r="S14" s="122"/>
      <c r="T14" s="123"/>
      <c r="U14" s="116"/>
      <c r="V14" s="134"/>
      <c r="W14" s="130"/>
      <c r="X14" s="120"/>
      <c r="Y14" s="135"/>
      <c r="Z14" s="122"/>
      <c r="AA14" s="123"/>
      <c r="AB14" s="116"/>
      <c r="AC14" s="136"/>
      <c r="AD14" s="130"/>
      <c r="AE14" s="120"/>
      <c r="AF14" s="135"/>
      <c r="AG14" s="122"/>
      <c r="AH14" s="123"/>
      <c r="AI14" s="116"/>
      <c r="AJ14" s="137"/>
      <c r="AK14" s="130"/>
      <c r="AL14" s="120"/>
      <c r="AM14" s="135"/>
      <c r="AN14" s="122"/>
      <c r="AO14" s="123"/>
      <c r="AP14" s="116"/>
      <c r="AQ14" s="138"/>
      <c r="AR14" s="130"/>
      <c r="AS14" s="120"/>
      <c r="AT14" s="121"/>
      <c r="AU14" s="122"/>
      <c r="AV14" s="123"/>
      <c r="AW14" s="19"/>
      <c r="AX14" s="19"/>
      <c r="AY14" s="19"/>
      <c r="AZ14" s="19"/>
      <c r="BA14" s="19"/>
      <c r="BB14" s="19"/>
      <c r="BC14" s="75"/>
      <c r="BD14" s="19"/>
      <c r="BE14" s="19"/>
      <c r="BF14" s="19"/>
      <c r="BG14" s="19"/>
      <c r="BH14" s="19"/>
      <c r="BI14" s="19"/>
      <c r="BJ14" s="19"/>
      <c r="BK14" s="19"/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/>
      <c r="B15" s="130"/>
      <c r="C15" s="120"/>
      <c r="D15" s="131"/>
      <c r="E15" s="122"/>
      <c r="F15" s="123"/>
      <c r="G15" s="116"/>
      <c r="H15" s="132"/>
      <c r="I15" s="130"/>
      <c r="J15" s="120"/>
      <c r="K15" s="131"/>
      <c r="L15" s="122"/>
      <c r="M15" s="123"/>
      <c r="N15" s="116"/>
      <c r="O15" s="133"/>
      <c r="P15" s="130"/>
      <c r="Q15" s="120"/>
      <c r="R15" s="131"/>
      <c r="S15" s="122"/>
      <c r="T15" s="123"/>
      <c r="U15" s="116"/>
      <c r="V15" s="134"/>
      <c r="W15" s="130"/>
      <c r="X15" s="120"/>
      <c r="Y15" s="135"/>
      <c r="Z15" s="122"/>
      <c r="AA15" s="123"/>
      <c r="AB15" s="116"/>
      <c r="AC15" s="136"/>
      <c r="AD15" s="130"/>
      <c r="AE15" s="120"/>
      <c r="AF15" s="135"/>
      <c r="AG15" s="122"/>
      <c r="AH15" s="123"/>
      <c r="AI15" s="116"/>
      <c r="AJ15" s="137"/>
      <c r="AK15" s="130"/>
      <c r="AL15" s="120"/>
      <c r="AM15" s="135"/>
      <c r="AN15" s="122"/>
      <c r="AO15" s="123"/>
      <c r="AP15" s="116"/>
      <c r="AQ15" s="138"/>
      <c r="AR15" s="130"/>
      <c r="AS15" s="120"/>
      <c r="AT15" s="121"/>
      <c r="AU15" s="122"/>
      <c r="AV15" s="123"/>
      <c r="AW15" s="19"/>
      <c r="AX15" s="19"/>
      <c r="AY15" s="19"/>
      <c r="AZ15" s="19"/>
      <c r="BA15" s="19"/>
      <c r="BB15" s="19"/>
      <c r="BC15" s="75"/>
      <c r="BD15" s="19"/>
      <c r="BE15" s="19"/>
      <c r="BF15" s="19"/>
      <c r="BG15" s="19"/>
      <c r="BH15" s="19"/>
      <c r="BI15" s="19"/>
      <c r="BJ15" s="19"/>
      <c r="BK15" s="19"/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/>
      <c r="B16" s="130"/>
      <c r="C16" s="120"/>
      <c r="D16" s="131"/>
      <c r="E16" s="122"/>
      <c r="F16" s="123"/>
      <c r="G16" s="116"/>
      <c r="H16" s="132"/>
      <c r="I16" s="130"/>
      <c r="J16" s="120"/>
      <c r="K16" s="131"/>
      <c r="L16" s="122"/>
      <c r="M16" s="123"/>
      <c r="N16" s="116"/>
      <c r="O16" s="133"/>
      <c r="P16" s="130"/>
      <c r="Q16" s="120"/>
      <c r="R16" s="131"/>
      <c r="S16" s="122"/>
      <c r="T16" s="123"/>
      <c r="U16" s="116"/>
      <c r="V16" s="134"/>
      <c r="W16" s="130"/>
      <c r="X16" s="120"/>
      <c r="Y16" s="135"/>
      <c r="Z16" s="122"/>
      <c r="AA16" s="123"/>
      <c r="AB16" s="116"/>
      <c r="AC16" s="136"/>
      <c r="AD16" s="130"/>
      <c r="AE16" s="120"/>
      <c r="AF16" s="135"/>
      <c r="AG16" s="122"/>
      <c r="AH16" s="123"/>
      <c r="AI16" s="116"/>
      <c r="AJ16" s="137"/>
      <c r="AK16" s="130"/>
      <c r="AL16" s="120"/>
      <c r="AM16" s="135"/>
      <c r="AN16" s="122"/>
      <c r="AO16" s="123"/>
      <c r="AP16" s="116"/>
      <c r="AQ16" s="138"/>
      <c r="AR16" s="130"/>
      <c r="AS16" s="120"/>
      <c r="AT16" s="121"/>
      <c r="AU16" s="122"/>
      <c r="AV16" s="123"/>
      <c r="AW16" s="19"/>
      <c r="AX16" s="19"/>
      <c r="AY16" s="19"/>
      <c r="AZ16" s="19"/>
      <c r="BA16" s="19"/>
      <c r="BB16" s="19"/>
      <c r="BC16" s="75"/>
      <c r="BD16" s="19"/>
      <c r="BE16" s="19"/>
      <c r="BF16" s="19"/>
      <c r="BG16" s="19"/>
      <c r="BH16" s="19"/>
      <c r="BI16" s="19"/>
      <c r="BJ16" s="19"/>
      <c r="BK16" s="19"/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/>
      <c r="B17" s="130"/>
      <c r="C17" s="120"/>
      <c r="D17" s="131"/>
      <c r="E17" s="122"/>
      <c r="F17" s="123"/>
      <c r="G17" s="116"/>
      <c r="H17" s="132"/>
      <c r="I17" s="130"/>
      <c r="J17" s="120"/>
      <c r="K17" s="131"/>
      <c r="L17" s="139"/>
      <c r="M17" s="123"/>
      <c r="N17" s="116"/>
      <c r="O17" s="133"/>
      <c r="P17" s="130"/>
      <c r="Q17" s="120"/>
      <c r="R17" s="131"/>
      <c r="S17" s="122"/>
      <c r="T17" s="123"/>
      <c r="U17" s="116"/>
      <c r="V17" s="134"/>
      <c r="W17" s="130"/>
      <c r="X17" s="120"/>
      <c r="Y17" s="135"/>
      <c r="Z17" s="122"/>
      <c r="AA17" s="123"/>
      <c r="AB17" s="116"/>
      <c r="AC17" s="136"/>
      <c r="AD17" s="130"/>
      <c r="AE17" s="120"/>
      <c r="AF17" s="135"/>
      <c r="AG17" s="122"/>
      <c r="AH17" s="123"/>
      <c r="AI17" s="116"/>
      <c r="AJ17" s="137"/>
      <c r="AK17" s="130"/>
      <c r="AL17" s="120"/>
      <c r="AM17" s="135"/>
      <c r="AN17" s="122"/>
      <c r="AO17" s="123"/>
      <c r="AP17" s="116"/>
      <c r="AQ17" s="138"/>
      <c r="AR17" s="130"/>
      <c r="AS17" s="120"/>
      <c r="AT17" s="121"/>
      <c r="AU17" s="122"/>
      <c r="AV17" s="123"/>
      <c r="AW17" s="19"/>
      <c r="AX17" s="19"/>
      <c r="AY17" s="19"/>
      <c r="AZ17" s="19"/>
      <c r="BA17" s="19"/>
      <c r="BB17" s="19"/>
      <c r="BC17" s="66"/>
      <c r="BD17" s="19"/>
      <c r="BE17" s="4"/>
      <c r="BF17" s="19"/>
      <c r="BG17" s="19"/>
      <c r="BH17" s="19"/>
      <c r="BI17" s="19"/>
      <c r="BJ17" s="4"/>
      <c r="BK17" s="19"/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/>
      <c r="B18" s="130"/>
      <c r="C18" s="120"/>
      <c r="D18" s="131"/>
      <c r="E18" s="122"/>
      <c r="F18" s="123"/>
      <c r="G18" s="116"/>
      <c r="H18" s="132"/>
      <c r="I18" s="130"/>
      <c r="J18" s="120"/>
      <c r="K18" s="131"/>
      <c r="L18" s="122"/>
      <c r="M18" s="123"/>
      <c r="N18" s="116"/>
      <c r="O18" s="133"/>
      <c r="P18" s="130"/>
      <c r="Q18" s="120"/>
      <c r="R18" s="131"/>
      <c r="S18" s="122"/>
      <c r="T18" s="123"/>
      <c r="U18" s="116"/>
      <c r="V18" s="134"/>
      <c r="W18" s="130"/>
      <c r="X18" s="120"/>
      <c r="Y18" s="135"/>
      <c r="Z18" s="122"/>
      <c r="AA18" s="123"/>
      <c r="AB18" s="116"/>
      <c r="AC18" s="136"/>
      <c r="AD18" s="130"/>
      <c r="AE18" s="120"/>
      <c r="AF18" s="135"/>
      <c r="AG18" s="122"/>
      <c r="AH18" s="123"/>
      <c r="AI18" s="116"/>
      <c r="AJ18" s="137"/>
      <c r="AK18" s="130"/>
      <c r="AL18" s="120"/>
      <c r="AM18" s="135"/>
      <c r="AN18" s="122"/>
      <c r="AO18" s="123"/>
      <c r="AP18" s="116"/>
      <c r="AQ18" s="138"/>
      <c r="AR18" s="130"/>
      <c r="AS18" s="120"/>
      <c r="AT18" s="121"/>
      <c r="AU18" s="122"/>
      <c r="AV18" s="123"/>
      <c r="AW18" s="19"/>
      <c r="AX18" s="19"/>
      <c r="AY18" s="19"/>
      <c r="AZ18" s="19"/>
      <c r="BA18" s="19"/>
      <c r="BB18" s="19"/>
      <c r="BC18" s="75"/>
      <c r="BD18" s="19"/>
      <c r="BE18" s="19"/>
      <c r="BF18" s="19"/>
      <c r="BG18" s="19"/>
      <c r="BH18" s="19"/>
      <c r="BI18" s="19"/>
      <c r="BJ18" s="19"/>
      <c r="BK18" s="19"/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/>
      <c r="B19" s="130"/>
      <c r="C19" s="120"/>
      <c r="D19" s="131"/>
      <c r="E19" s="122"/>
      <c r="F19" s="123"/>
      <c r="G19" s="116"/>
      <c r="H19" s="132"/>
      <c r="I19" s="130"/>
      <c r="J19" s="120"/>
      <c r="K19" s="131"/>
      <c r="L19" s="122"/>
      <c r="M19" s="123"/>
      <c r="N19" s="116"/>
      <c r="O19" s="133"/>
      <c r="P19" s="130"/>
      <c r="Q19" s="120"/>
      <c r="R19" s="131"/>
      <c r="S19" s="122"/>
      <c r="T19" s="123"/>
      <c r="U19" s="116"/>
      <c r="V19" s="134"/>
      <c r="W19" s="130"/>
      <c r="X19" s="120"/>
      <c r="Y19" s="135"/>
      <c r="Z19" s="122"/>
      <c r="AA19" s="123"/>
      <c r="AB19" s="116"/>
      <c r="AC19" s="136"/>
      <c r="AD19" s="130"/>
      <c r="AE19" s="120"/>
      <c r="AF19" s="135"/>
      <c r="AG19" s="122"/>
      <c r="AH19" s="123"/>
      <c r="AI19" s="116"/>
      <c r="AJ19" s="137"/>
      <c r="AK19" s="130"/>
      <c r="AL19" s="120"/>
      <c r="AM19" s="135"/>
      <c r="AN19" s="122"/>
      <c r="AO19" s="123"/>
      <c r="AP19" s="116"/>
      <c r="AQ19" s="138"/>
      <c r="AR19" s="130"/>
      <c r="AS19" s="120"/>
      <c r="AT19" s="121"/>
      <c r="AU19" s="122"/>
      <c r="AV19" s="123"/>
      <c r="AW19" s="19"/>
      <c r="AX19" s="19"/>
      <c r="AY19" s="19"/>
      <c r="AZ19" s="19"/>
      <c r="BA19" s="19"/>
      <c r="BB19" s="19"/>
      <c r="BC19" s="75"/>
      <c r="BD19" s="19"/>
      <c r="BE19" s="19"/>
      <c r="BF19" s="19"/>
      <c r="BG19" s="19"/>
      <c r="BH19" s="19"/>
      <c r="BI19" s="19"/>
      <c r="BJ19" s="19"/>
      <c r="BK19" s="19"/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/>
      <c r="B20" s="130"/>
      <c r="C20" s="120"/>
      <c r="D20" s="131"/>
      <c r="E20" s="122"/>
      <c r="F20" s="123"/>
      <c r="G20" s="116"/>
      <c r="H20" s="132"/>
      <c r="I20" s="130"/>
      <c r="J20" s="120"/>
      <c r="K20" s="131"/>
      <c r="L20" s="122"/>
      <c r="M20" s="123"/>
      <c r="N20" s="116"/>
      <c r="O20" s="133"/>
      <c r="P20" s="130"/>
      <c r="Q20" s="120"/>
      <c r="R20" s="131"/>
      <c r="S20" s="122"/>
      <c r="T20" s="123"/>
      <c r="U20" s="116"/>
      <c r="V20" s="134"/>
      <c r="W20" s="130"/>
      <c r="X20" s="120"/>
      <c r="Y20" s="135"/>
      <c r="Z20" s="122"/>
      <c r="AA20" s="123"/>
      <c r="AB20" s="116"/>
      <c r="AC20" s="136"/>
      <c r="AD20" s="130"/>
      <c r="AE20" s="120"/>
      <c r="AF20" s="135"/>
      <c r="AG20" s="122"/>
      <c r="AH20" s="123"/>
      <c r="AI20" s="116"/>
      <c r="AJ20" s="137"/>
      <c r="AK20" s="130"/>
      <c r="AL20" s="120"/>
      <c r="AM20" s="135"/>
      <c r="AN20" s="122"/>
      <c r="AO20" s="123"/>
      <c r="AP20" s="116"/>
      <c r="AQ20" s="138"/>
      <c r="AR20" s="130"/>
      <c r="AS20" s="120"/>
      <c r="AT20" s="121"/>
      <c r="AU20" s="122"/>
      <c r="AV20" s="123"/>
      <c r="AW20" s="19"/>
      <c r="AX20" s="19"/>
      <c r="AY20" s="19"/>
      <c r="AZ20" s="19"/>
      <c r="BA20" s="19"/>
      <c r="BB20" s="19"/>
      <c r="BC20" s="75"/>
      <c r="BD20" s="19"/>
      <c r="BE20" s="19"/>
      <c r="BF20" s="19"/>
      <c r="BG20" s="19"/>
      <c r="BH20" s="19"/>
      <c r="BI20" s="19"/>
      <c r="BJ20" s="19"/>
      <c r="BK20" s="19"/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/>
      <c r="B21" s="130"/>
      <c r="C21" s="120"/>
      <c r="D21" s="131"/>
      <c r="E21" s="122"/>
      <c r="F21" s="123"/>
      <c r="G21" s="116"/>
      <c r="H21" s="132"/>
      <c r="I21" s="130"/>
      <c r="J21" s="120"/>
      <c r="K21" s="131"/>
      <c r="L21" s="122"/>
      <c r="M21" s="123"/>
      <c r="N21" s="116"/>
      <c r="O21" s="133"/>
      <c r="P21" s="130"/>
      <c r="Q21" s="120"/>
      <c r="R21" s="131"/>
      <c r="S21" s="122"/>
      <c r="T21" s="123"/>
      <c r="U21" s="116"/>
      <c r="V21" s="134"/>
      <c r="W21" s="130"/>
      <c r="X21" s="120"/>
      <c r="Y21" s="135"/>
      <c r="Z21" s="122"/>
      <c r="AA21" s="123"/>
      <c r="AB21" s="116"/>
      <c r="AC21" s="136"/>
      <c r="AD21" s="130"/>
      <c r="AE21" s="120"/>
      <c r="AF21" s="135"/>
      <c r="AG21" s="122"/>
      <c r="AH21" s="123"/>
      <c r="AI21" s="116"/>
      <c r="AJ21" s="137"/>
      <c r="AK21" s="130"/>
      <c r="AL21" s="120"/>
      <c r="AM21" s="135"/>
      <c r="AN21" s="122"/>
      <c r="AO21" s="123"/>
      <c r="AP21" s="116"/>
      <c r="AQ21" s="138"/>
      <c r="AR21" s="130"/>
      <c r="AS21" s="120"/>
      <c r="AT21" s="121"/>
      <c r="AU21" s="122"/>
      <c r="AV21" s="123"/>
      <c r="AW21" s="19"/>
      <c r="AX21" s="19"/>
      <c r="AY21" s="19"/>
      <c r="AZ21" s="19"/>
      <c r="BA21" s="19"/>
      <c r="BB21" s="19"/>
      <c r="BC21" s="75"/>
      <c r="BD21" s="19"/>
      <c r="BE21" s="19"/>
      <c r="BF21" s="19"/>
      <c r="BG21" s="19"/>
      <c r="BH21" s="19"/>
      <c r="BI21" s="19"/>
      <c r="BJ21" s="19"/>
      <c r="BK21" s="19"/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/>
      <c r="B22" s="130"/>
      <c r="C22" s="120"/>
      <c r="D22" s="131"/>
      <c r="E22" s="122"/>
      <c r="F22" s="123"/>
      <c r="G22" s="116"/>
      <c r="H22" s="132"/>
      <c r="I22" s="130"/>
      <c r="J22" s="120"/>
      <c r="K22" s="131"/>
      <c r="L22" s="122"/>
      <c r="M22" s="123"/>
      <c r="N22" s="116"/>
      <c r="O22" s="133"/>
      <c r="P22" s="130"/>
      <c r="Q22" s="120"/>
      <c r="R22" s="131"/>
      <c r="S22" s="122"/>
      <c r="T22" s="123"/>
      <c r="U22" s="116"/>
      <c r="V22" s="134"/>
      <c r="W22" s="130"/>
      <c r="X22" s="120"/>
      <c r="Y22" s="135"/>
      <c r="Z22" s="122"/>
      <c r="AA22" s="123"/>
      <c r="AB22" s="116"/>
      <c r="AC22" s="136"/>
      <c r="AD22" s="130"/>
      <c r="AE22" s="120"/>
      <c r="AF22" s="135"/>
      <c r="AG22" s="122"/>
      <c r="AH22" s="123"/>
      <c r="AI22" s="116"/>
      <c r="AJ22" s="137"/>
      <c r="AK22" s="130"/>
      <c r="AL22" s="120"/>
      <c r="AM22" s="135"/>
      <c r="AN22" s="122"/>
      <c r="AO22" s="123"/>
      <c r="AP22" s="116"/>
      <c r="AQ22" s="138"/>
      <c r="AR22" s="130"/>
      <c r="AS22" s="120"/>
      <c r="AT22" s="121"/>
      <c r="AU22" s="122"/>
      <c r="AV22" s="123"/>
      <c r="AW22" s="19"/>
      <c r="AX22" s="19"/>
      <c r="AY22" s="19"/>
      <c r="AZ22" s="19"/>
      <c r="BA22" s="19"/>
      <c r="BB22" s="19"/>
      <c r="BC22" s="75"/>
      <c r="BD22" s="19"/>
      <c r="BE22" s="19"/>
      <c r="BF22" s="19"/>
      <c r="BG22" s="19"/>
      <c r="BH22" s="19"/>
      <c r="BI22" s="19"/>
      <c r="BJ22" s="19"/>
      <c r="BK22" s="19"/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/>
      <c r="B23" s="130"/>
      <c r="C23" s="120"/>
      <c r="D23" s="131"/>
      <c r="E23" s="122"/>
      <c r="F23" s="123"/>
      <c r="G23" s="116"/>
      <c r="H23" s="132"/>
      <c r="I23" s="130"/>
      <c r="J23" s="120"/>
      <c r="K23" s="131"/>
      <c r="L23" s="122"/>
      <c r="M23" s="123"/>
      <c r="N23" s="116"/>
      <c r="O23" s="133"/>
      <c r="P23" s="130"/>
      <c r="Q23" s="120"/>
      <c r="R23" s="131"/>
      <c r="S23" s="122"/>
      <c r="T23" s="123"/>
      <c r="U23" s="116"/>
      <c r="V23" s="134"/>
      <c r="W23" s="130"/>
      <c r="X23" s="120"/>
      <c r="Y23" s="135"/>
      <c r="Z23" s="122"/>
      <c r="AA23" s="123"/>
      <c r="AB23" s="116"/>
      <c r="AC23" s="136"/>
      <c r="AD23" s="130"/>
      <c r="AE23" s="120"/>
      <c r="AF23" s="135"/>
      <c r="AG23" s="122"/>
      <c r="AH23" s="123"/>
      <c r="AI23" s="116"/>
      <c r="AJ23" s="137"/>
      <c r="AK23" s="130"/>
      <c r="AL23" s="120"/>
      <c r="AM23" s="135"/>
      <c r="AN23" s="122"/>
      <c r="AO23" s="123"/>
      <c r="AP23" s="116"/>
      <c r="AQ23" s="138"/>
      <c r="AR23" s="130"/>
      <c r="AS23" s="120"/>
      <c r="AT23" s="121"/>
      <c r="AU23" s="122"/>
      <c r="AV23" s="123"/>
      <c r="AW23" s="19"/>
      <c r="AX23" s="19"/>
      <c r="AY23" s="19"/>
      <c r="AZ23" s="19"/>
      <c r="BA23" s="19"/>
      <c r="BB23" s="19"/>
      <c r="BC23" s="75"/>
      <c r="BD23" s="19"/>
      <c r="BE23" s="19"/>
      <c r="BF23" s="19"/>
      <c r="BG23" s="19"/>
      <c r="BH23" s="19"/>
      <c r="BI23" s="19"/>
      <c r="BJ23" s="19"/>
      <c r="BK23" s="19"/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/>
      <c r="B24" s="130"/>
      <c r="C24" s="120"/>
      <c r="D24" s="131"/>
      <c r="E24" s="122"/>
      <c r="F24" s="123"/>
      <c r="G24" s="116"/>
      <c r="H24" s="132"/>
      <c r="I24" s="130"/>
      <c r="J24" s="120"/>
      <c r="K24" s="131"/>
      <c r="L24" s="122"/>
      <c r="M24" s="123"/>
      <c r="N24" s="116"/>
      <c r="O24" s="133"/>
      <c r="P24" s="130"/>
      <c r="Q24" s="120"/>
      <c r="R24" s="131"/>
      <c r="S24" s="122"/>
      <c r="T24" s="123"/>
      <c r="U24" s="116"/>
      <c r="V24" s="134"/>
      <c r="W24" s="130"/>
      <c r="X24" s="120"/>
      <c r="Y24" s="135"/>
      <c r="Z24" s="122"/>
      <c r="AA24" s="123"/>
      <c r="AB24" s="116"/>
      <c r="AC24" s="136"/>
      <c r="AD24" s="130"/>
      <c r="AE24" s="120"/>
      <c r="AF24" s="135"/>
      <c r="AG24" s="122"/>
      <c r="AH24" s="123"/>
      <c r="AI24" s="116"/>
      <c r="AJ24" s="137"/>
      <c r="AK24" s="130"/>
      <c r="AL24" s="120"/>
      <c r="AM24" s="135"/>
      <c r="AN24" s="122"/>
      <c r="AO24" s="123"/>
      <c r="AP24" s="116"/>
      <c r="AQ24" s="138"/>
      <c r="AR24" s="130"/>
      <c r="AS24" s="120"/>
      <c r="AT24" s="121"/>
      <c r="AU24" s="122"/>
      <c r="AV24" s="123"/>
      <c r="AW24" s="19"/>
      <c r="AX24" s="19"/>
      <c r="AY24" s="19"/>
      <c r="AZ24" s="19"/>
      <c r="BA24" s="19"/>
      <c r="BB24" s="19"/>
      <c r="BC24" s="75"/>
      <c r="BD24" s="19"/>
      <c r="BE24" s="19"/>
      <c r="BF24" s="19"/>
      <c r="BG24" s="19"/>
      <c r="BH24" s="19"/>
      <c r="BI24" s="19"/>
      <c r="BJ24" s="19"/>
      <c r="BK24" s="19"/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/>
      <c r="B25" s="130"/>
      <c r="C25" s="120"/>
      <c r="D25" s="131"/>
      <c r="E25" s="122"/>
      <c r="F25" s="123"/>
      <c r="G25" s="116"/>
      <c r="H25" s="132"/>
      <c r="I25" s="130"/>
      <c r="J25" s="120"/>
      <c r="K25" s="131"/>
      <c r="L25" s="122"/>
      <c r="M25" s="123"/>
      <c r="N25" s="116"/>
      <c r="O25" s="133"/>
      <c r="P25" s="130"/>
      <c r="Q25" s="120"/>
      <c r="R25" s="131"/>
      <c r="S25" s="122"/>
      <c r="T25" s="123"/>
      <c r="U25" s="116"/>
      <c r="V25" s="134"/>
      <c r="W25" s="130"/>
      <c r="X25" s="120"/>
      <c r="Y25" s="135"/>
      <c r="Z25" s="122"/>
      <c r="AA25" s="123"/>
      <c r="AB25" s="116"/>
      <c r="AC25" s="136"/>
      <c r="AD25" s="130"/>
      <c r="AE25" s="120"/>
      <c r="AF25" s="135"/>
      <c r="AG25" s="122"/>
      <c r="AH25" s="123"/>
      <c r="AI25" s="116"/>
      <c r="AJ25" s="137"/>
      <c r="AK25" s="130"/>
      <c r="AL25" s="120"/>
      <c r="AM25" s="135"/>
      <c r="AN25" s="122"/>
      <c r="AO25" s="123"/>
      <c r="AP25" s="116"/>
      <c r="AQ25" s="138"/>
      <c r="AR25" s="130"/>
      <c r="AS25" s="120"/>
      <c r="AT25" s="121"/>
      <c r="AU25" s="122"/>
      <c r="AV25" s="123"/>
      <c r="AW25" s="19"/>
      <c r="AX25" s="19"/>
      <c r="AY25" s="19"/>
      <c r="AZ25" s="19"/>
      <c r="BA25" s="19"/>
      <c r="BB25" s="19"/>
      <c r="BC25" s="75"/>
      <c r="BD25" s="19"/>
      <c r="BE25" s="19"/>
      <c r="BF25" s="19"/>
      <c r="BG25" s="19"/>
      <c r="BH25" s="19"/>
      <c r="BI25" s="19"/>
      <c r="BJ25" s="19"/>
      <c r="BK25" s="19"/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/>
      <c r="B26" s="130"/>
      <c r="C26" s="120"/>
      <c r="D26" s="131"/>
      <c r="E26" s="122"/>
      <c r="F26" s="123"/>
      <c r="G26" s="116"/>
      <c r="H26" s="132"/>
      <c r="I26" s="130"/>
      <c r="J26" s="120"/>
      <c r="K26" s="131"/>
      <c r="L26" s="122"/>
      <c r="M26" s="123"/>
      <c r="N26" s="116"/>
      <c r="O26" s="133"/>
      <c r="P26" s="130"/>
      <c r="Q26" s="120"/>
      <c r="R26" s="131"/>
      <c r="S26" s="122"/>
      <c r="T26" s="123"/>
      <c r="U26" s="116"/>
      <c r="V26" s="134"/>
      <c r="W26" s="130"/>
      <c r="X26" s="120"/>
      <c r="Y26" s="135"/>
      <c r="Z26" s="122"/>
      <c r="AA26" s="123"/>
      <c r="AB26" s="116"/>
      <c r="AC26" s="136"/>
      <c r="AD26" s="130"/>
      <c r="AE26" s="120"/>
      <c r="AF26" s="135"/>
      <c r="AG26" s="122"/>
      <c r="AH26" s="123"/>
      <c r="AI26" s="116"/>
      <c r="AJ26" s="137"/>
      <c r="AK26" s="130"/>
      <c r="AL26" s="120"/>
      <c r="AM26" s="135"/>
      <c r="AN26" s="122"/>
      <c r="AO26" s="123"/>
      <c r="AP26" s="116"/>
      <c r="AQ26" s="138"/>
      <c r="AR26" s="130"/>
      <c r="AS26" s="120"/>
      <c r="AT26" s="121"/>
      <c r="AU26" s="122"/>
      <c r="AV26" s="123"/>
      <c r="AW26" s="19"/>
      <c r="AX26" s="19"/>
      <c r="AY26" s="19"/>
      <c r="AZ26" s="19"/>
      <c r="BA26" s="19"/>
      <c r="BB26" s="19"/>
      <c r="BC26" s="75"/>
      <c r="BD26" s="19"/>
      <c r="BE26" s="19"/>
      <c r="BF26" s="19"/>
      <c r="BG26" s="19"/>
      <c r="BH26" s="19"/>
      <c r="BI26" s="19"/>
      <c r="BJ26" s="19"/>
      <c r="BK26" s="19"/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/>
      <c r="B27" s="130"/>
      <c r="C27" s="120"/>
      <c r="D27" s="131"/>
      <c r="E27" s="122"/>
      <c r="F27" s="123"/>
      <c r="G27" s="116"/>
      <c r="H27" s="132"/>
      <c r="I27" s="130"/>
      <c r="J27" s="120"/>
      <c r="K27" s="131"/>
      <c r="L27" s="122"/>
      <c r="M27" s="123"/>
      <c r="N27" s="116"/>
      <c r="O27" s="133"/>
      <c r="P27" s="130"/>
      <c r="Q27" s="120"/>
      <c r="R27" s="131"/>
      <c r="S27" s="122"/>
      <c r="T27" s="123"/>
      <c r="U27" s="116"/>
      <c r="V27" s="134"/>
      <c r="W27" s="130"/>
      <c r="X27" s="120"/>
      <c r="Y27" s="135"/>
      <c r="Z27" s="122"/>
      <c r="AA27" s="123"/>
      <c r="AB27" s="116"/>
      <c r="AC27" s="136"/>
      <c r="AD27" s="130"/>
      <c r="AE27" s="120"/>
      <c r="AF27" s="135"/>
      <c r="AG27" s="122"/>
      <c r="AH27" s="123"/>
      <c r="AI27" s="116"/>
      <c r="AJ27" s="137"/>
      <c r="AK27" s="130"/>
      <c r="AL27" s="120"/>
      <c r="AM27" s="135"/>
      <c r="AN27" s="122"/>
      <c r="AO27" s="123"/>
      <c r="AP27" s="116"/>
      <c r="AQ27" s="138"/>
      <c r="AR27" s="130"/>
      <c r="AS27" s="120"/>
      <c r="AT27" s="121"/>
      <c r="AU27" s="122"/>
      <c r="AV27" s="123"/>
      <c r="AW27" s="19"/>
      <c r="AX27" s="19"/>
      <c r="AY27" s="19"/>
      <c r="AZ27" s="19"/>
      <c r="BA27" s="19"/>
      <c r="BB27" s="19"/>
      <c r="BC27" s="75"/>
      <c r="BD27" s="19"/>
      <c r="BE27" s="19"/>
      <c r="BF27" s="19"/>
      <c r="BG27" s="19"/>
      <c r="BH27" s="19"/>
      <c r="BI27" s="19"/>
      <c r="BJ27" s="19"/>
      <c r="BK27" s="19"/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/>
      <c r="B28" s="130"/>
      <c r="C28" s="120"/>
      <c r="D28" s="131"/>
      <c r="E28" s="122"/>
      <c r="F28" s="123"/>
      <c r="G28" s="116"/>
      <c r="H28" s="132"/>
      <c r="I28" s="130"/>
      <c r="J28" s="120"/>
      <c r="K28" s="131"/>
      <c r="L28" s="122"/>
      <c r="M28" s="123"/>
      <c r="N28" s="116"/>
      <c r="O28" s="133"/>
      <c r="P28" s="130"/>
      <c r="Q28" s="120"/>
      <c r="R28" s="131"/>
      <c r="S28" s="122"/>
      <c r="T28" s="123"/>
      <c r="U28" s="116"/>
      <c r="V28" s="134"/>
      <c r="W28" s="130"/>
      <c r="X28" s="120"/>
      <c r="Y28" s="135"/>
      <c r="Z28" s="122"/>
      <c r="AA28" s="123"/>
      <c r="AB28" s="116"/>
      <c r="AC28" s="136"/>
      <c r="AD28" s="130"/>
      <c r="AE28" s="120"/>
      <c r="AF28" s="135"/>
      <c r="AG28" s="122"/>
      <c r="AH28" s="123"/>
      <c r="AI28" s="116"/>
      <c r="AJ28" s="137"/>
      <c r="AK28" s="130"/>
      <c r="AL28" s="120"/>
      <c r="AM28" s="135"/>
      <c r="AN28" s="122"/>
      <c r="AO28" s="123"/>
      <c r="AP28" s="116"/>
      <c r="AQ28" s="138"/>
      <c r="AR28" s="130"/>
      <c r="AS28" s="120"/>
      <c r="AT28" s="121"/>
      <c r="AU28" s="122"/>
      <c r="AV28" s="123"/>
      <c r="AW28" s="19"/>
      <c r="AX28" s="19"/>
      <c r="AY28" s="19"/>
      <c r="AZ28" s="19"/>
      <c r="BA28" s="19"/>
      <c r="BB28" s="19"/>
      <c r="BC28" s="75"/>
      <c r="BD28" s="19"/>
      <c r="BE28" s="19"/>
      <c r="BF28" s="19"/>
      <c r="BG28" s="19"/>
      <c r="BH28" s="19"/>
      <c r="BI28" s="19"/>
      <c r="BJ28" s="19"/>
      <c r="BK28" s="19"/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/>
      <c r="B29" s="130"/>
      <c r="C29" s="120"/>
      <c r="D29" s="131"/>
      <c r="E29" s="122"/>
      <c r="F29" s="123"/>
      <c r="G29" s="116"/>
      <c r="H29" s="132"/>
      <c r="I29" s="130"/>
      <c r="J29" s="120"/>
      <c r="K29" s="131"/>
      <c r="L29" s="122"/>
      <c r="M29" s="123"/>
      <c r="N29" s="116"/>
      <c r="O29" s="133"/>
      <c r="P29" s="130"/>
      <c r="Q29" s="120"/>
      <c r="R29" s="131"/>
      <c r="S29" s="122"/>
      <c r="T29" s="123"/>
      <c r="U29" s="116"/>
      <c r="V29" s="134"/>
      <c r="W29" s="130"/>
      <c r="X29" s="120"/>
      <c r="Y29" s="135"/>
      <c r="Z29" s="122"/>
      <c r="AA29" s="123"/>
      <c r="AB29" s="116"/>
      <c r="AC29" s="136"/>
      <c r="AD29" s="130"/>
      <c r="AE29" s="120"/>
      <c r="AF29" s="135"/>
      <c r="AG29" s="122"/>
      <c r="AH29" s="123"/>
      <c r="AI29" s="116"/>
      <c r="AJ29" s="137"/>
      <c r="AK29" s="130"/>
      <c r="AL29" s="120"/>
      <c r="AM29" s="135"/>
      <c r="AN29" s="122"/>
      <c r="AO29" s="123"/>
      <c r="AP29" s="116"/>
      <c r="AQ29" s="138"/>
      <c r="AR29" s="130"/>
      <c r="AS29" s="120"/>
      <c r="AT29" s="121"/>
      <c r="AU29" s="122"/>
      <c r="AV29" s="123"/>
      <c r="AW29" s="19"/>
      <c r="AX29" s="19"/>
      <c r="AY29" s="19"/>
      <c r="AZ29" s="19"/>
      <c r="BA29" s="19"/>
      <c r="BB29" s="19"/>
      <c r="BC29" s="75"/>
      <c r="BD29" s="19"/>
      <c r="BE29" s="19"/>
      <c r="BF29" s="19"/>
      <c r="BG29" s="19"/>
      <c r="BH29" s="19"/>
      <c r="BI29" s="19"/>
      <c r="BJ29" s="19"/>
      <c r="BK29" s="19"/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/>
      <c r="B30" s="130"/>
      <c r="C30" s="120"/>
      <c r="D30" s="131"/>
      <c r="E30" s="122"/>
      <c r="F30" s="123"/>
      <c r="G30" s="116"/>
      <c r="H30" s="132"/>
      <c r="I30" s="130"/>
      <c r="J30" s="120"/>
      <c r="K30" s="131"/>
      <c r="L30" s="122"/>
      <c r="M30" s="123"/>
      <c r="N30" s="116"/>
      <c r="O30" s="133"/>
      <c r="P30" s="130"/>
      <c r="Q30" s="120"/>
      <c r="R30" s="131"/>
      <c r="S30" s="122"/>
      <c r="T30" s="123"/>
      <c r="U30" s="116"/>
      <c r="V30" s="134"/>
      <c r="W30" s="130"/>
      <c r="X30" s="120"/>
      <c r="Y30" s="135"/>
      <c r="Z30" s="122"/>
      <c r="AA30" s="123"/>
      <c r="AB30" s="116"/>
      <c r="AC30" s="136"/>
      <c r="AD30" s="130"/>
      <c r="AE30" s="120"/>
      <c r="AF30" s="135"/>
      <c r="AG30" s="122"/>
      <c r="AH30" s="123"/>
      <c r="AI30" s="116"/>
      <c r="AJ30" s="137"/>
      <c r="AK30" s="130"/>
      <c r="AL30" s="120"/>
      <c r="AM30" s="135"/>
      <c r="AN30" s="122"/>
      <c r="AO30" s="123"/>
      <c r="AP30" s="116"/>
      <c r="AQ30" s="138"/>
      <c r="AR30" s="130"/>
      <c r="AS30" s="120"/>
      <c r="AT30" s="121"/>
      <c r="AU30" s="122"/>
      <c r="AV30" s="123"/>
      <c r="AW30" s="19"/>
      <c r="AX30" s="19"/>
      <c r="AY30" s="19"/>
      <c r="AZ30" s="19"/>
      <c r="BA30" s="19"/>
      <c r="BB30" s="19"/>
      <c r="BC30" s="75"/>
      <c r="BD30" s="19"/>
      <c r="BE30" s="19"/>
      <c r="BF30" s="19"/>
      <c r="BG30" s="19"/>
      <c r="BH30" s="19"/>
      <c r="BI30" s="19"/>
      <c r="BJ30" s="19"/>
      <c r="BK30" s="19"/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/>
      <c r="B31" s="130"/>
      <c r="C31" s="120"/>
      <c r="D31" s="131"/>
      <c r="E31" s="122"/>
      <c r="F31" s="123"/>
      <c r="G31" s="116"/>
      <c r="H31" s="132"/>
      <c r="I31" s="130"/>
      <c r="J31" s="120"/>
      <c r="K31" s="131"/>
      <c r="L31" s="122"/>
      <c r="M31" s="123"/>
      <c r="N31" s="116"/>
      <c r="O31" s="133"/>
      <c r="P31" s="130"/>
      <c r="Q31" s="120"/>
      <c r="R31" s="131"/>
      <c r="S31" s="122"/>
      <c r="T31" s="123"/>
      <c r="U31" s="116"/>
      <c r="V31" s="134"/>
      <c r="W31" s="130"/>
      <c r="X31" s="120"/>
      <c r="Y31" s="135"/>
      <c r="Z31" s="122"/>
      <c r="AA31" s="123"/>
      <c r="AB31" s="116"/>
      <c r="AC31" s="136"/>
      <c r="AD31" s="130"/>
      <c r="AE31" s="120"/>
      <c r="AF31" s="135"/>
      <c r="AG31" s="122"/>
      <c r="AH31" s="123"/>
      <c r="AI31" s="116"/>
      <c r="AJ31" s="137"/>
      <c r="AK31" s="130"/>
      <c r="AL31" s="120"/>
      <c r="AM31" s="135"/>
      <c r="AN31" s="122"/>
      <c r="AO31" s="123"/>
      <c r="AP31" s="116"/>
      <c r="AQ31" s="138"/>
      <c r="AR31" s="130"/>
      <c r="AS31" s="120"/>
      <c r="AT31" s="121"/>
      <c r="AU31" s="122"/>
      <c r="AV31" s="123"/>
      <c r="AW31" s="19"/>
      <c r="AX31" s="19"/>
      <c r="AY31" s="19"/>
      <c r="AZ31" s="19"/>
      <c r="BA31" s="19"/>
      <c r="BB31" s="19"/>
      <c r="BC31" s="75"/>
      <c r="BD31" s="19"/>
      <c r="BE31" s="19"/>
      <c r="BF31" s="19"/>
      <c r="BG31" s="19"/>
      <c r="BH31" s="19"/>
      <c r="BI31" s="19"/>
      <c r="BJ31" s="19"/>
      <c r="BK31" s="19"/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/>
      <c r="B32" s="130"/>
      <c r="C32" s="120"/>
      <c r="D32" s="131"/>
      <c r="E32" s="122"/>
      <c r="F32" s="123"/>
      <c r="G32" s="116"/>
      <c r="H32" s="132"/>
      <c r="I32" s="130"/>
      <c r="J32" s="120"/>
      <c r="K32" s="131"/>
      <c r="L32" s="122"/>
      <c r="M32" s="123"/>
      <c r="N32" s="116"/>
      <c r="O32" s="133"/>
      <c r="P32" s="130"/>
      <c r="Q32" s="120"/>
      <c r="R32" s="131"/>
      <c r="S32" s="122"/>
      <c r="T32" s="123"/>
      <c r="U32" s="116"/>
      <c r="V32" s="134"/>
      <c r="W32" s="130"/>
      <c r="X32" s="120"/>
      <c r="Y32" s="135"/>
      <c r="Z32" s="122"/>
      <c r="AA32" s="123"/>
      <c r="AB32" s="116"/>
      <c r="AC32" s="136"/>
      <c r="AD32" s="130"/>
      <c r="AE32" s="120"/>
      <c r="AF32" s="135"/>
      <c r="AG32" s="122"/>
      <c r="AH32" s="123"/>
      <c r="AI32" s="116"/>
      <c r="AJ32" s="137"/>
      <c r="AK32" s="130"/>
      <c r="AL32" s="120"/>
      <c r="AM32" s="135"/>
      <c r="AN32" s="122"/>
      <c r="AO32" s="123"/>
      <c r="AP32" s="116"/>
      <c r="AQ32" s="138"/>
      <c r="AR32" s="130"/>
      <c r="AS32" s="120"/>
      <c r="AT32" s="121"/>
      <c r="AU32" s="122"/>
      <c r="AV32" s="123"/>
      <c r="AW32" s="19"/>
      <c r="AX32" s="19"/>
      <c r="AY32" s="19"/>
      <c r="AZ32" s="19"/>
      <c r="BA32" s="19"/>
      <c r="BB32" s="19"/>
      <c r="BC32" s="66"/>
      <c r="BD32" s="19"/>
      <c r="BE32" s="4"/>
      <c r="BF32" s="19"/>
      <c r="BG32" s="19"/>
      <c r="BH32" s="19"/>
      <c r="BI32" s="19"/>
      <c r="BJ32" s="4"/>
      <c r="BK32" s="19"/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/>
      <c r="B33" s="130"/>
      <c r="C33" s="120"/>
      <c r="D33" s="131"/>
      <c r="E33" s="122"/>
      <c r="F33" s="123"/>
      <c r="G33" s="116"/>
      <c r="H33" s="132"/>
      <c r="I33" s="130"/>
      <c r="J33" s="120"/>
      <c r="K33" s="131"/>
      <c r="L33" s="122"/>
      <c r="M33" s="123"/>
      <c r="N33" s="116"/>
      <c r="O33" s="133"/>
      <c r="P33" s="130"/>
      <c r="Q33" s="120"/>
      <c r="R33" s="131"/>
      <c r="S33" s="122"/>
      <c r="T33" s="123"/>
      <c r="U33" s="116"/>
      <c r="V33" s="145"/>
      <c r="W33" s="130"/>
      <c r="X33" s="120"/>
      <c r="Y33" s="135"/>
      <c r="Z33" s="122"/>
      <c r="AA33" s="123"/>
      <c r="AB33" s="116"/>
      <c r="AC33" s="146"/>
      <c r="AD33" s="130"/>
      <c r="AE33" s="120"/>
      <c r="AF33" s="135"/>
      <c r="AG33" s="122"/>
      <c r="AH33" s="123"/>
      <c r="AI33" s="116"/>
      <c r="AJ33" s="147"/>
      <c r="AK33" s="130"/>
      <c r="AL33" s="120"/>
      <c r="AM33" s="135"/>
      <c r="AN33" s="122"/>
      <c r="AO33" s="123"/>
      <c r="AP33" s="116"/>
      <c r="AQ33" s="148"/>
      <c r="AR33" s="130"/>
      <c r="AS33" s="120"/>
      <c r="AT33" s="121"/>
      <c r="AU33" s="122"/>
      <c r="AV33" s="123"/>
      <c r="AW33" s="19"/>
      <c r="AX33" s="19"/>
      <c r="AY33" s="19"/>
      <c r="AZ33" s="19"/>
      <c r="BA33" s="19"/>
      <c r="BB33" s="19"/>
      <c r="BC33" s="75"/>
      <c r="BD33" s="19"/>
      <c r="BE33" s="19"/>
      <c r="BF33" s="19"/>
      <c r="BG33" s="19"/>
      <c r="BH33" s="19"/>
      <c r="BI33" s="19"/>
      <c r="BJ33" s="19"/>
      <c r="BK33" s="19"/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/>
      <c r="B34" s="130"/>
      <c r="C34" s="120"/>
      <c r="D34" s="131"/>
      <c r="E34" s="122"/>
      <c r="F34" s="123"/>
      <c r="G34" s="116"/>
      <c r="H34" s="132"/>
      <c r="I34" s="130"/>
      <c r="J34" s="120"/>
      <c r="K34" s="131"/>
      <c r="L34" s="122"/>
      <c r="M34" s="123"/>
      <c r="N34" s="116"/>
      <c r="O34" s="133"/>
      <c r="P34" s="130"/>
      <c r="Q34" s="120"/>
      <c r="R34" s="131"/>
      <c r="S34" s="122"/>
      <c r="T34" s="123"/>
      <c r="U34" s="116"/>
      <c r="V34" s="145"/>
      <c r="W34" s="130"/>
      <c r="X34" s="120"/>
      <c r="Y34" s="135"/>
      <c r="Z34" s="122"/>
      <c r="AA34" s="123"/>
      <c r="AB34" s="116"/>
      <c r="AC34" s="146"/>
      <c r="AD34" s="130"/>
      <c r="AE34" s="120"/>
      <c r="AF34" s="135"/>
      <c r="AG34" s="122"/>
      <c r="AH34" s="123"/>
      <c r="AI34" s="116"/>
      <c r="AJ34" s="147"/>
      <c r="AK34" s="130"/>
      <c r="AL34" s="120"/>
      <c r="AM34" s="135"/>
      <c r="AN34" s="122"/>
      <c r="AO34" s="123"/>
      <c r="AP34" s="116"/>
      <c r="AQ34" s="148"/>
      <c r="AR34" s="130"/>
      <c r="AS34" s="120"/>
      <c r="AT34" s="121"/>
      <c r="AU34" s="122"/>
      <c r="AV34" s="123"/>
      <c r="AW34" s="19"/>
      <c r="AX34" s="19"/>
      <c r="AY34" s="19"/>
      <c r="AZ34" s="19"/>
      <c r="BA34" s="19"/>
      <c r="BB34" s="19"/>
      <c r="BC34" s="75"/>
      <c r="BD34" s="19"/>
      <c r="BE34" s="19"/>
      <c r="BF34" s="19"/>
      <c r="BG34" s="19"/>
      <c r="BH34" s="19"/>
      <c r="BI34" s="19"/>
      <c r="BJ34" s="19"/>
      <c r="BK34" s="19"/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/>
      <c r="B35" s="130"/>
      <c r="C35" s="120"/>
      <c r="D35" s="131"/>
      <c r="E35" s="122"/>
      <c r="F35" s="123"/>
      <c r="G35" s="116"/>
      <c r="H35" s="132"/>
      <c r="I35" s="130"/>
      <c r="J35" s="120"/>
      <c r="K35" s="131"/>
      <c r="L35" s="122"/>
      <c r="M35" s="123"/>
      <c r="N35" s="116"/>
      <c r="O35" s="133"/>
      <c r="P35" s="130"/>
      <c r="Q35" s="120"/>
      <c r="R35" s="131"/>
      <c r="S35" s="122"/>
      <c r="T35" s="123"/>
      <c r="U35" s="116"/>
      <c r="V35" s="145"/>
      <c r="W35" s="130"/>
      <c r="X35" s="120"/>
      <c r="Y35" s="135"/>
      <c r="Z35" s="122"/>
      <c r="AA35" s="123"/>
      <c r="AB35" s="116"/>
      <c r="AC35" s="146"/>
      <c r="AD35" s="130"/>
      <c r="AE35" s="120"/>
      <c r="AF35" s="135"/>
      <c r="AG35" s="122"/>
      <c r="AH35" s="123"/>
      <c r="AI35" s="116"/>
      <c r="AJ35" s="147"/>
      <c r="AK35" s="130"/>
      <c r="AL35" s="120"/>
      <c r="AM35" s="135"/>
      <c r="AN35" s="122"/>
      <c r="AO35" s="123"/>
      <c r="AP35" s="116"/>
      <c r="AQ35" s="148"/>
      <c r="AR35" s="130"/>
      <c r="AS35" s="120"/>
      <c r="AT35" s="121"/>
      <c r="AU35" s="122"/>
      <c r="AV35" s="123"/>
      <c r="AW35" s="19"/>
      <c r="AX35" s="19"/>
      <c r="AY35" s="19"/>
      <c r="AZ35" s="19"/>
      <c r="BA35" s="19"/>
      <c r="BB35" s="19"/>
      <c r="BC35" s="75"/>
      <c r="BD35" s="19"/>
      <c r="BE35" s="19"/>
      <c r="BF35" s="19"/>
      <c r="BG35" s="19"/>
      <c r="BH35" s="19"/>
      <c r="BI35" s="19"/>
      <c r="BJ35" s="19"/>
      <c r="BK35" s="19"/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/>
      <c r="B36" s="130"/>
      <c r="C36" s="120"/>
      <c r="D36" s="131"/>
      <c r="E36" s="122"/>
      <c r="F36" s="123"/>
      <c r="G36" s="116"/>
      <c r="H36" s="132"/>
      <c r="I36" s="130"/>
      <c r="J36" s="120"/>
      <c r="K36" s="131"/>
      <c r="L36" s="122"/>
      <c r="M36" s="123"/>
      <c r="N36" s="116"/>
      <c r="O36" s="133"/>
      <c r="P36" s="130"/>
      <c r="Q36" s="120"/>
      <c r="R36" s="131"/>
      <c r="S36" s="122"/>
      <c r="T36" s="123"/>
      <c r="U36" s="116"/>
      <c r="V36" s="145"/>
      <c r="W36" s="130"/>
      <c r="X36" s="120"/>
      <c r="Y36" s="135"/>
      <c r="Z36" s="122"/>
      <c r="AA36" s="123"/>
      <c r="AB36" s="116"/>
      <c r="AC36" s="146"/>
      <c r="AD36" s="130"/>
      <c r="AE36" s="120"/>
      <c r="AF36" s="135"/>
      <c r="AG36" s="122"/>
      <c r="AH36" s="123"/>
      <c r="AI36" s="116"/>
      <c r="AJ36" s="147"/>
      <c r="AK36" s="130"/>
      <c r="AL36" s="120"/>
      <c r="AM36" s="135"/>
      <c r="AN36" s="122"/>
      <c r="AO36" s="123"/>
      <c r="AP36" s="116"/>
      <c r="AQ36" s="148"/>
      <c r="AR36" s="130"/>
      <c r="AS36" s="120"/>
      <c r="AT36" s="121"/>
      <c r="AU36" s="122"/>
      <c r="AV36" s="123"/>
      <c r="AW36" s="19"/>
      <c r="AX36" s="19"/>
      <c r="AY36" s="19"/>
      <c r="AZ36" s="19"/>
      <c r="BA36" s="19"/>
      <c r="BB36" s="19"/>
      <c r="BC36" s="75"/>
      <c r="BD36" s="19"/>
      <c r="BE36" s="19"/>
      <c r="BF36" s="19"/>
      <c r="BG36" s="19"/>
      <c r="BH36" s="19"/>
      <c r="BI36" s="19"/>
      <c r="BJ36" s="19"/>
      <c r="BK36" s="19"/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/>
      <c r="B37" s="130"/>
      <c r="C37" s="120"/>
      <c r="D37" s="131"/>
      <c r="E37" s="122"/>
      <c r="F37" s="123"/>
      <c r="G37" s="116"/>
      <c r="H37" s="132"/>
      <c r="I37" s="130"/>
      <c r="J37" s="120"/>
      <c r="K37" s="131"/>
      <c r="L37" s="122"/>
      <c r="M37" s="123"/>
      <c r="N37" s="116"/>
      <c r="O37" s="133"/>
      <c r="P37" s="130"/>
      <c r="Q37" s="120"/>
      <c r="R37" s="131"/>
      <c r="S37" s="122"/>
      <c r="T37" s="123"/>
      <c r="U37" s="116"/>
      <c r="V37" s="145"/>
      <c r="W37" s="130"/>
      <c r="X37" s="120"/>
      <c r="Y37" s="135"/>
      <c r="Z37" s="122"/>
      <c r="AA37" s="123"/>
      <c r="AB37" s="116"/>
      <c r="AC37" s="146"/>
      <c r="AD37" s="130"/>
      <c r="AE37" s="120"/>
      <c r="AF37" s="135"/>
      <c r="AG37" s="122"/>
      <c r="AH37" s="123"/>
      <c r="AI37" s="116"/>
      <c r="AJ37" s="147"/>
      <c r="AK37" s="130"/>
      <c r="AL37" s="120"/>
      <c r="AM37" s="135"/>
      <c r="AN37" s="122"/>
      <c r="AO37" s="123"/>
      <c r="AP37" s="116"/>
      <c r="AQ37" s="148"/>
      <c r="AR37" s="130"/>
      <c r="AS37" s="120"/>
      <c r="AT37" s="121"/>
      <c r="AU37" s="122"/>
      <c r="AV37" s="123"/>
      <c r="AW37" s="19"/>
      <c r="AX37" s="19"/>
      <c r="AY37" s="19"/>
      <c r="AZ37" s="19"/>
      <c r="BA37" s="19"/>
      <c r="BB37" s="19"/>
      <c r="BC37" s="75"/>
      <c r="BD37" s="19"/>
      <c r="BE37" s="19"/>
      <c r="BF37" s="19"/>
      <c r="BG37" s="19"/>
      <c r="BH37" s="19"/>
      <c r="BI37" s="19"/>
      <c r="BJ37" s="19"/>
      <c r="BK37" s="19"/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/>
      <c r="B38" s="130"/>
      <c r="C38" s="120"/>
      <c r="D38" s="131"/>
      <c r="E38" s="122"/>
      <c r="F38" s="123"/>
      <c r="G38" s="116"/>
      <c r="H38" s="132"/>
      <c r="I38" s="130"/>
      <c r="J38" s="120"/>
      <c r="K38" s="131"/>
      <c r="L38" s="122"/>
      <c r="M38" s="123"/>
      <c r="N38" s="116"/>
      <c r="O38" s="133"/>
      <c r="P38" s="130"/>
      <c r="Q38" s="120"/>
      <c r="R38" s="131"/>
      <c r="S38" s="122"/>
      <c r="T38" s="123"/>
      <c r="U38" s="116"/>
      <c r="V38" s="145"/>
      <c r="W38" s="130"/>
      <c r="X38" s="120"/>
      <c r="Y38" s="135"/>
      <c r="Z38" s="122"/>
      <c r="AA38" s="123"/>
      <c r="AB38" s="116"/>
      <c r="AC38" s="146"/>
      <c r="AD38" s="130"/>
      <c r="AE38" s="120"/>
      <c r="AF38" s="135"/>
      <c r="AG38" s="122"/>
      <c r="AH38" s="123"/>
      <c r="AI38" s="116"/>
      <c r="AJ38" s="147"/>
      <c r="AK38" s="130"/>
      <c r="AL38" s="120"/>
      <c r="AM38" s="135"/>
      <c r="AN38" s="122"/>
      <c r="AO38" s="123"/>
      <c r="AP38" s="116"/>
      <c r="AQ38" s="148"/>
      <c r="AR38" s="130"/>
      <c r="AS38" s="120"/>
      <c r="AT38" s="121"/>
      <c r="AU38" s="122"/>
      <c r="AV38" s="123"/>
      <c r="AW38" s="19"/>
      <c r="AX38" s="19"/>
      <c r="AY38" s="19"/>
      <c r="AZ38" s="19"/>
      <c r="BA38" s="19"/>
      <c r="BB38" s="19"/>
      <c r="BC38" s="75"/>
      <c r="BD38" s="19"/>
      <c r="BE38" s="19"/>
      <c r="BF38" s="19"/>
      <c r="BG38" s="19"/>
      <c r="BH38" s="19"/>
      <c r="BI38" s="19"/>
      <c r="BJ38" s="19"/>
      <c r="BK38" s="19"/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/>
      <c r="B39" s="130"/>
      <c r="C39" s="120"/>
      <c r="D39" s="131"/>
      <c r="E39" s="122"/>
      <c r="F39" s="123"/>
      <c r="G39" s="116"/>
      <c r="H39" s="132"/>
      <c r="I39" s="130"/>
      <c r="J39" s="120"/>
      <c r="K39" s="131"/>
      <c r="L39" s="122"/>
      <c r="M39" s="123"/>
      <c r="N39" s="116"/>
      <c r="O39" s="133"/>
      <c r="P39" s="130"/>
      <c r="Q39" s="120"/>
      <c r="R39" s="131"/>
      <c r="S39" s="122"/>
      <c r="T39" s="123"/>
      <c r="U39" s="116"/>
      <c r="V39" s="145"/>
      <c r="W39" s="130"/>
      <c r="X39" s="120"/>
      <c r="Y39" s="135"/>
      <c r="Z39" s="122"/>
      <c r="AA39" s="123"/>
      <c r="AB39" s="116"/>
      <c r="AC39" s="146"/>
      <c r="AD39" s="130"/>
      <c r="AE39" s="120"/>
      <c r="AF39" s="135"/>
      <c r="AG39" s="122"/>
      <c r="AH39" s="123"/>
      <c r="AI39" s="116"/>
      <c r="AJ39" s="147"/>
      <c r="AK39" s="130"/>
      <c r="AL39" s="120"/>
      <c r="AM39" s="135"/>
      <c r="AN39" s="122"/>
      <c r="AO39" s="123"/>
      <c r="AP39" s="116"/>
      <c r="AQ39" s="148"/>
      <c r="AR39" s="130"/>
      <c r="AS39" s="120"/>
      <c r="AT39" s="121"/>
      <c r="AU39" s="122"/>
      <c r="AV39" s="123"/>
      <c r="AW39" s="19"/>
      <c r="AX39" s="19"/>
      <c r="AY39" s="19"/>
      <c r="AZ39" s="19"/>
      <c r="BA39" s="19"/>
      <c r="BB39" s="19"/>
      <c r="BC39" s="75"/>
      <c r="BD39" s="19"/>
      <c r="BE39" s="19"/>
      <c r="BF39" s="19"/>
      <c r="BG39" s="19"/>
      <c r="BH39" s="19"/>
      <c r="BI39" s="19"/>
      <c r="BJ39" s="19"/>
      <c r="BK39" s="19"/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/>
      <c r="B40" s="130"/>
      <c r="C40" s="120"/>
      <c r="D40" s="131"/>
      <c r="E40" s="122"/>
      <c r="F40" s="123"/>
      <c r="G40" s="116"/>
      <c r="H40" s="132"/>
      <c r="I40" s="130"/>
      <c r="J40" s="120"/>
      <c r="K40" s="131"/>
      <c r="L40" s="122"/>
      <c r="M40" s="123"/>
      <c r="N40" s="116"/>
      <c r="O40" s="133"/>
      <c r="P40" s="130"/>
      <c r="Q40" s="120"/>
      <c r="R40" s="131"/>
      <c r="S40" s="122"/>
      <c r="T40" s="123"/>
      <c r="U40" s="116"/>
      <c r="V40" s="145"/>
      <c r="W40" s="130"/>
      <c r="X40" s="120"/>
      <c r="Y40" s="135"/>
      <c r="Z40" s="122"/>
      <c r="AA40" s="123"/>
      <c r="AB40" s="116"/>
      <c r="AC40" s="146"/>
      <c r="AD40" s="130"/>
      <c r="AE40" s="120"/>
      <c r="AF40" s="135"/>
      <c r="AG40" s="122"/>
      <c r="AH40" s="123"/>
      <c r="AI40" s="116"/>
      <c r="AJ40" s="147"/>
      <c r="AK40" s="130"/>
      <c r="AL40" s="120"/>
      <c r="AM40" s="135"/>
      <c r="AN40" s="122"/>
      <c r="AO40" s="123"/>
      <c r="AP40" s="116"/>
      <c r="AQ40" s="148"/>
      <c r="AR40" s="130"/>
      <c r="AS40" s="120"/>
      <c r="AT40" s="121"/>
      <c r="AU40" s="122"/>
      <c r="AV40" s="123"/>
      <c r="AW40" s="19"/>
      <c r="AX40" s="19"/>
      <c r="AY40" s="19"/>
      <c r="AZ40" s="19"/>
      <c r="BA40" s="19"/>
      <c r="BB40" s="19"/>
      <c r="BC40" s="75"/>
      <c r="BD40" s="19"/>
      <c r="BE40" s="19"/>
      <c r="BF40" s="19"/>
      <c r="BG40" s="19"/>
      <c r="BH40" s="19"/>
      <c r="BI40" s="19"/>
      <c r="BJ40" s="19"/>
      <c r="BK40" s="19"/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/>
      <c r="B41" s="130"/>
      <c r="C41" s="120"/>
      <c r="D41" s="131"/>
      <c r="E41" s="122"/>
      <c r="F41" s="123"/>
      <c r="G41" s="116"/>
      <c r="H41" s="132"/>
      <c r="I41" s="130"/>
      <c r="J41" s="120"/>
      <c r="K41" s="131"/>
      <c r="L41" s="122"/>
      <c r="M41" s="123"/>
      <c r="N41" s="116"/>
      <c r="O41" s="133"/>
      <c r="P41" s="130"/>
      <c r="Q41" s="120"/>
      <c r="R41" s="131"/>
      <c r="S41" s="122"/>
      <c r="T41" s="123"/>
      <c r="U41" s="116"/>
      <c r="V41" s="145"/>
      <c r="W41" s="130"/>
      <c r="X41" s="120"/>
      <c r="Y41" s="135"/>
      <c r="Z41" s="122"/>
      <c r="AA41" s="123"/>
      <c r="AB41" s="116"/>
      <c r="AC41" s="146"/>
      <c r="AD41" s="130"/>
      <c r="AE41" s="120"/>
      <c r="AF41" s="135"/>
      <c r="AG41" s="122"/>
      <c r="AH41" s="123"/>
      <c r="AI41" s="116"/>
      <c r="AJ41" s="147"/>
      <c r="AK41" s="130"/>
      <c r="AL41" s="120"/>
      <c r="AM41" s="135"/>
      <c r="AN41" s="122"/>
      <c r="AO41" s="123"/>
      <c r="AP41" s="116"/>
      <c r="AQ41" s="148"/>
      <c r="AR41" s="130"/>
      <c r="AS41" s="120"/>
      <c r="AT41" s="121"/>
      <c r="AU41" s="122"/>
      <c r="AV41" s="123"/>
      <c r="AW41" s="19"/>
      <c r="AX41" s="19"/>
      <c r="AY41" s="19"/>
      <c r="AZ41" s="19"/>
      <c r="BA41" s="19"/>
      <c r="BB41" s="19"/>
      <c r="BC41" s="75"/>
      <c r="BD41" s="19"/>
      <c r="BE41" s="19"/>
      <c r="BF41" s="19"/>
      <c r="BG41" s="19"/>
      <c r="BH41" s="19"/>
      <c r="BI41" s="19"/>
      <c r="BJ41" s="19"/>
      <c r="BK41" s="19"/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/>
      <c r="B42" s="130"/>
      <c r="C42" s="120"/>
      <c r="D42" s="131"/>
      <c r="E42" s="122"/>
      <c r="F42" s="123"/>
      <c r="G42" s="116"/>
      <c r="H42" s="132"/>
      <c r="I42" s="130"/>
      <c r="J42" s="120"/>
      <c r="K42" s="131"/>
      <c r="L42" s="122"/>
      <c r="M42" s="123"/>
      <c r="N42" s="116"/>
      <c r="O42" s="133"/>
      <c r="P42" s="130"/>
      <c r="Q42" s="120"/>
      <c r="R42" s="131"/>
      <c r="S42" s="122"/>
      <c r="T42" s="123"/>
      <c r="U42" s="116"/>
      <c r="V42" s="145"/>
      <c r="W42" s="130"/>
      <c r="X42" s="120"/>
      <c r="Y42" s="135"/>
      <c r="Z42" s="122"/>
      <c r="AA42" s="123"/>
      <c r="AB42" s="116"/>
      <c r="AC42" s="146"/>
      <c r="AD42" s="130"/>
      <c r="AE42" s="120"/>
      <c r="AF42" s="135"/>
      <c r="AG42" s="122"/>
      <c r="AH42" s="123"/>
      <c r="AI42" s="116"/>
      <c r="AJ42" s="147"/>
      <c r="AK42" s="130"/>
      <c r="AL42" s="120"/>
      <c r="AM42" s="135"/>
      <c r="AN42" s="122"/>
      <c r="AO42" s="123"/>
      <c r="AP42" s="116"/>
      <c r="AQ42" s="148"/>
      <c r="AR42" s="130"/>
      <c r="AS42" s="120"/>
      <c r="AT42" s="121"/>
      <c r="AU42" s="122"/>
      <c r="AV42" s="123"/>
      <c r="AW42" s="19"/>
      <c r="AX42" s="19"/>
      <c r="AY42" s="19"/>
      <c r="AZ42" s="19"/>
      <c r="BA42" s="19"/>
      <c r="BB42" s="19"/>
      <c r="BC42" s="75"/>
      <c r="BD42" s="19"/>
      <c r="BE42" s="19"/>
      <c r="BF42" s="19"/>
      <c r="BG42" s="19"/>
      <c r="BH42" s="19"/>
      <c r="BI42" s="19"/>
      <c r="BJ42" s="19"/>
      <c r="BK42" s="19"/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/>
      <c r="B43" s="130"/>
      <c r="C43" s="120"/>
      <c r="D43" s="131"/>
      <c r="E43" s="122"/>
      <c r="F43" s="123"/>
      <c r="G43" s="116"/>
      <c r="H43" s="132"/>
      <c r="I43" s="130"/>
      <c r="J43" s="120"/>
      <c r="K43" s="131"/>
      <c r="L43" s="122"/>
      <c r="M43" s="123"/>
      <c r="N43" s="116"/>
      <c r="O43" s="133"/>
      <c r="P43" s="130"/>
      <c r="Q43" s="120"/>
      <c r="R43" s="131"/>
      <c r="S43" s="122"/>
      <c r="T43" s="123"/>
      <c r="U43" s="116"/>
      <c r="V43" s="145"/>
      <c r="W43" s="130"/>
      <c r="X43" s="120"/>
      <c r="Y43" s="135"/>
      <c r="Z43" s="122"/>
      <c r="AA43" s="123"/>
      <c r="AB43" s="116"/>
      <c r="AC43" s="146"/>
      <c r="AD43" s="130"/>
      <c r="AE43" s="120"/>
      <c r="AF43" s="135"/>
      <c r="AG43" s="122"/>
      <c r="AH43" s="123"/>
      <c r="AI43" s="116"/>
      <c r="AJ43" s="147"/>
      <c r="AK43" s="130"/>
      <c r="AL43" s="120"/>
      <c r="AM43" s="135"/>
      <c r="AN43" s="122"/>
      <c r="AO43" s="123"/>
      <c r="AP43" s="116"/>
      <c r="AQ43" s="148"/>
      <c r="AR43" s="130"/>
      <c r="AS43" s="120"/>
      <c r="AT43" s="121"/>
      <c r="AU43" s="122"/>
      <c r="AV43" s="123"/>
      <c r="AW43" s="19"/>
      <c r="AX43" s="19"/>
      <c r="AY43" s="19"/>
      <c r="AZ43" s="19"/>
      <c r="BA43" s="19"/>
      <c r="BB43" s="19"/>
      <c r="BC43" s="75"/>
      <c r="BD43" s="19"/>
      <c r="BE43" s="19"/>
      <c r="BF43" s="19"/>
      <c r="BG43" s="19"/>
      <c r="BH43" s="19"/>
      <c r="BI43" s="19"/>
      <c r="BJ43" s="19"/>
      <c r="BK43" s="19"/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/>
      <c r="B44" s="130"/>
      <c r="C44" s="120"/>
      <c r="D44" s="131"/>
      <c r="E44" s="122"/>
      <c r="F44" s="123"/>
      <c r="G44" s="116"/>
      <c r="H44" s="132"/>
      <c r="I44" s="130"/>
      <c r="J44" s="120"/>
      <c r="K44" s="131"/>
      <c r="L44" s="122"/>
      <c r="M44" s="123"/>
      <c r="N44" s="116"/>
      <c r="O44" s="133"/>
      <c r="P44" s="130"/>
      <c r="Q44" s="120"/>
      <c r="R44" s="131"/>
      <c r="S44" s="122"/>
      <c r="T44" s="123"/>
      <c r="U44" s="116"/>
      <c r="V44" s="145"/>
      <c r="W44" s="130"/>
      <c r="X44" s="120"/>
      <c r="Y44" s="135"/>
      <c r="Z44" s="122"/>
      <c r="AA44" s="123"/>
      <c r="AB44" s="116"/>
      <c r="AC44" s="146"/>
      <c r="AD44" s="130"/>
      <c r="AE44" s="120"/>
      <c r="AF44" s="135"/>
      <c r="AG44" s="122"/>
      <c r="AH44" s="123"/>
      <c r="AI44" s="116"/>
      <c r="AJ44" s="147"/>
      <c r="AK44" s="130"/>
      <c r="AL44" s="120"/>
      <c r="AM44" s="135"/>
      <c r="AN44" s="122"/>
      <c r="AO44" s="123"/>
      <c r="AP44" s="116"/>
      <c r="AQ44" s="148"/>
      <c r="AR44" s="130"/>
      <c r="AS44" s="120"/>
      <c r="AT44" s="121"/>
      <c r="AU44" s="122"/>
      <c r="AV44" s="123"/>
      <c r="AW44" s="19"/>
      <c r="AX44" s="19"/>
      <c r="AY44" s="19"/>
      <c r="AZ44" s="19"/>
      <c r="BA44" s="19"/>
      <c r="BB44" s="19"/>
      <c r="BC44" s="75"/>
      <c r="BD44" s="19"/>
      <c r="BE44" s="19"/>
      <c r="BF44" s="19"/>
      <c r="BG44" s="19"/>
      <c r="BH44" s="19"/>
      <c r="BI44" s="19"/>
      <c r="BJ44" s="19"/>
      <c r="BK44" s="19"/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/>
      <c r="B45" s="130"/>
      <c r="C45" s="120"/>
      <c r="D45" s="131"/>
      <c r="E45" s="122"/>
      <c r="F45" s="123"/>
      <c r="G45" s="116"/>
      <c r="H45" s="132"/>
      <c r="I45" s="130"/>
      <c r="J45" s="120"/>
      <c r="K45" s="131"/>
      <c r="L45" s="122"/>
      <c r="M45" s="123"/>
      <c r="N45" s="116"/>
      <c r="O45" s="133"/>
      <c r="P45" s="130"/>
      <c r="Q45" s="120"/>
      <c r="R45" s="131"/>
      <c r="S45" s="122"/>
      <c r="T45" s="123"/>
      <c r="U45" s="116"/>
      <c r="V45" s="145"/>
      <c r="W45" s="130"/>
      <c r="X45" s="120"/>
      <c r="Y45" s="135"/>
      <c r="Z45" s="122"/>
      <c r="AA45" s="123"/>
      <c r="AB45" s="116"/>
      <c r="AC45" s="146"/>
      <c r="AD45" s="130"/>
      <c r="AE45" s="120"/>
      <c r="AF45" s="135"/>
      <c r="AG45" s="122"/>
      <c r="AH45" s="123"/>
      <c r="AI45" s="116"/>
      <c r="AJ45" s="147"/>
      <c r="AK45" s="130"/>
      <c r="AL45" s="120"/>
      <c r="AM45" s="135"/>
      <c r="AN45" s="122"/>
      <c r="AO45" s="123"/>
      <c r="AP45" s="116"/>
      <c r="AQ45" s="148"/>
      <c r="AR45" s="130"/>
      <c r="AS45" s="120"/>
      <c r="AT45" s="121"/>
      <c r="AU45" s="122"/>
      <c r="AV45" s="123"/>
      <c r="AW45" s="19"/>
      <c r="AX45" s="19"/>
      <c r="AY45" s="19"/>
      <c r="AZ45" s="19"/>
      <c r="BA45" s="19"/>
      <c r="BB45" s="19"/>
      <c r="BC45" s="75"/>
      <c r="BD45" s="19"/>
      <c r="BE45" s="19"/>
      <c r="BF45" s="19"/>
      <c r="BG45" s="19"/>
      <c r="BH45" s="19"/>
      <c r="BI45" s="19"/>
      <c r="BJ45" s="19"/>
      <c r="BK45" s="19"/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/>
      <c r="B46" s="130"/>
      <c r="C46" s="120"/>
      <c r="D46" s="131"/>
      <c r="E46" s="122"/>
      <c r="F46" s="123"/>
      <c r="G46" s="116"/>
      <c r="H46" s="132"/>
      <c r="I46" s="130"/>
      <c r="J46" s="120"/>
      <c r="K46" s="131"/>
      <c r="L46" s="122"/>
      <c r="M46" s="123"/>
      <c r="N46" s="116"/>
      <c r="O46" s="133"/>
      <c r="P46" s="130"/>
      <c r="Q46" s="120"/>
      <c r="R46" s="131"/>
      <c r="S46" s="122"/>
      <c r="T46" s="123"/>
      <c r="U46" s="116"/>
      <c r="V46" s="145"/>
      <c r="W46" s="130"/>
      <c r="X46" s="120"/>
      <c r="Y46" s="135"/>
      <c r="Z46" s="122"/>
      <c r="AA46" s="123"/>
      <c r="AB46" s="116"/>
      <c r="AC46" s="146"/>
      <c r="AD46" s="130"/>
      <c r="AE46" s="120"/>
      <c r="AF46" s="135"/>
      <c r="AG46" s="122"/>
      <c r="AH46" s="123"/>
      <c r="AI46" s="116"/>
      <c r="AJ46" s="147"/>
      <c r="AK46" s="130"/>
      <c r="AL46" s="120"/>
      <c r="AM46" s="135"/>
      <c r="AN46" s="122"/>
      <c r="AO46" s="123"/>
      <c r="AP46" s="116"/>
      <c r="AQ46" s="148"/>
      <c r="AR46" s="130"/>
      <c r="AS46" s="120"/>
      <c r="AT46" s="121"/>
      <c r="AU46" s="122"/>
      <c r="AV46" s="123"/>
      <c r="AW46" s="19"/>
      <c r="AX46" s="19"/>
      <c r="AY46" s="19"/>
      <c r="AZ46" s="19"/>
      <c r="BA46" s="19"/>
      <c r="BB46" s="19"/>
      <c r="BC46" s="75"/>
      <c r="BD46" s="19"/>
      <c r="BE46" s="19"/>
      <c r="BF46" s="19"/>
      <c r="BG46" s="19"/>
      <c r="BH46" s="19"/>
      <c r="BI46" s="19"/>
      <c r="BJ46" s="19"/>
      <c r="BK46" s="19"/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/>
      <c r="B47" s="130"/>
      <c r="C47" s="120"/>
      <c r="D47" s="131"/>
      <c r="E47" s="122"/>
      <c r="F47" s="123"/>
      <c r="G47" s="116"/>
      <c r="H47" s="132"/>
      <c r="I47" s="130"/>
      <c r="J47" s="120"/>
      <c r="K47" s="131"/>
      <c r="L47" s="122"/>
      <c r="M47" s="123"/>
      <c r="N47" s="116"/>
      <c r="O47" s="133"/>
      <c r="P47" s="130"/>
      <c r="Q47" s="120"/>
      <c r="R47" s="131"/>
      <c r="S47" s="122"/>
      <c r="T47" s="123"/>
      <c r="U47" s="116"/>
      <c r="V47" s="145"/>
      <c r="W47" s="130"/>
      <c r="X47" s="120"/>
      <c r="Y47" s="135"/>
      <c r="Z47" s="122"/>
      <c r="AA47" s="123"/>
      <c r="AB47" s="116"/>
      <c r="AC47" s="146"/>
      <c r="AD47" s="130"/>
      <c r="AE47" s="120"/>
      <c r="AF47" s="135"/>
      <c r="AG47" s="122"/>
      <c r="AH47" s="123"/>
      <c r="AI47" s="116"/>
      <c r="AJ47" s="147"/>
      <c r="AK47" s="130"/>
      <c r="AL47" s="120"/>
      <c r="AM47" s="135"/>
      <c r="AN47" s="122"/>
      <c r="AO47" s="123"/>
      <c r="AP47" s="116"/>
      <c r="AQ47" s="148"/>
      <c r="AR47" s="130"/>
      <c r="AS47" s="120"/>
      <c r="AT47" s="121"/>
      <c r="AU47" s="122"/>
      <c r="AV47" s="123"/>
      <c r="AW47" s="19"/>
      <c r="AX47" s="19"/>
      <c r="AY47" s="19"/>
      <c r="AZ47" s="19"/>
      <c r="BA47" s="19"/>
      <c r="BB47" s="19"/>
      <c r="BC47" s="75"/>
      <c r="BD47" s="19"/>
      <c r="BE47" s="19"/>
      <c r="BF47" s="19"/>
      <c r="BG47" s="19"/>
      <c r="BH47" s="19"/>
      <c r="BI47" s="19"/>
      <c r="BJ47" s="19"/>
      <c r="BK47" s="19"/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/>
      <c r="B48" s="130"/>
      <c r="C48" s="120"/>
      <c r="D48" s="131"/>
      <c r="E48" s="122"/>
      <c r="F48" s="123"/>
      <c r="G48" s="116"/>
      <c r="H48" s="132"/>
      <c r="I48" s="130"/>
      <c r="J48" s="120"/>
      <c r="K48" s="131"/>
      <c r="L48" s="122"/>
      <c r="M48" s="123"/>
      <c r="N48" s="116"/>
      <c r="O48" s="133"/>
      <c r="P48" s="130"/>
      <c r="Q48" s="120"/>
      <c r="R48" s="131"/>
      <c r="S48" s="122"/>
      <c r="T48" s="123"/>
      <c r="U48" s="116"/>
      <c r="V48" s="145"/>
      <c r="W48" s="130"/>
      <c r="X48" s="120"/>
      <c r="Y48" s="135"/>
      <c r="Z48" s="122"/>
      <c r="AA48" s="123"/>
      <c r="AB48" s="116"/>
      <c r="AC48" s="146"/>
      <c r="AD48" s="130"/>
      <c r="AE48" s="120"/>
      <c r="AF48" s="135"/>
      <c r="AG48" s="122"/>
      <c r="AH48" s="123"/>
      <c r="AI48" s="116"/>
      <c r="AJ48" s="147"/>
      <c r="AK48" s="130"/>
      <c r="AL48" s="120"/>
      <c r="AM48" s="135"/>
      <c r="AN48" s="122"/>
      <c r="AO48" s="123"/>
      <c r="AP48" s="116"/>
      <c r="AQ48" s="148"/>
      <c r="AR48" s="130"/>
      <c r="AS48" s="120"/>
      <c r="AT48" s="121"/>
      <c r="AU48" s="122"/>
      <c r="AV48" s="123"/>
      <c r="AW48" s="19"/>
      <c r="AX48" s="19"/>
      <c r="AY48" s="19"/>
      <c r="AZ48" s="19"/>
      <c r="BA48" s="19"/>
      <c r="BB48" s="19"/>
      <c r="BC48" s="75"/>
      <c r="BD48" s="19"/>
      <c r="BE48" s="19"/>
      <c r="BF48" s="19"/>
      <c r="BG48" s="19"/>
      <c r="BH48" s="19"/>
      <c r="BI48" s="19"/>
      <c r="BJ48" s="19"/>
      <c r="BK48" s="19"/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/>
      <c r="B49" s="130"/>
      <c r="C49" s="120"/>
      <c r="D49" s="131"/>
      <c r="E49" s="122"/>
      <c r="F49" s="123"/>
      <c r="G49" s="116"/>
      <c r="H49" s="132"/>
      <c r="I49" s="130"/>
      <c r="J49" s="120"/>
      <c r="K49" s="131"/>
      <c r="L49" s="122"/>
      <c r="M49" s="123"/>
      <c r="N49" s="116"/>
      <c r="O49" s="133"/>
      <c r="P49" s="130"/>
      <c r="Q49" s="120"/>
      <c r="R49" s="131"/>
      <c r="S49" s="122"/>
      <c r="T49" s="123"/>
      <c r="U49" s="116"/>
      <c r="V49" s="145"/>
      <c r="W49" s="130"/>
      <c r="X49" s="120"/>
      <c r="Y49" s="135"/>
      <c r="Z49" s="122"/>
      <c r="AA49" s="123"/>
      <c r="AB49" s="116"/>
      <c r="AC49" s="146"/>
      <c r="AD49" s="130"/>
      <c r="AE49" s="120"/>
      <c r="AF49" s="135"/>
      <c r="AG49" s="122"/>
      <c r="AH49" s="123"/>
      <c r="AI49" s="116"/>
      <c r="AJ49" s="147"/>
      <c r="AK49" s="130"/>
      <c r="AL49" s="120"/>
      <c r="AM49" s="135"/>
      <c r="AN49" s="122"/>
      <c r="AO49" s="123"/>
      <c r="AP49" s="116"/>
      <c r="AQ49" s="148"/>
      <c r="AR49" s="130"/>
      <c r="AS49" s="120"/>
      <c r="AT49" s="121"/>
      <c r="AU49" s="122"/>
      <c r="AV49" s="123"/>
      <c r="AW49" s="19"/>
      <c r="AX49" s="19"/>
      <c r="AY49" s="19"/>
      <c r="AZ49" s="19"/>
      <c r="BA49" s="19"/>
      <c r="BB49" s="19"/>
      <c r="BC49" s="75"/>
      <c r="BD49" s="19"/>
      <c r="BE49" s="19"/>
      <c r="BF49" s="19"/>
      <c r="BG49" s="19"/>
      <c r="BH49" s="19"/>
      <c r="BI49" s="19"/>
      <c r="BJ49" s="19"/>
      <c r="BK49" s="19"/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/>
      <c r="B50" s="130"/>
      <c r="C50" s="120"/>
      <c r="D50" s="131"/>
      <c r="E50" s="122"/>
      <c r="F50" s="123"/>
      <c r="G50" s="116"/>
      <c r="H50" s="132"/>
      <c r="I50" s="130"/>
      <c r="J50" s="120"/>
      <c r="K50" s="131"/>
      <c r="L50" s="122"/>
      <c r="M50" s="123"/>
      <c r="N50" s="116"/>
      <c r="O50" s="133"/>
      <c r="P50" s="130"/>
      <c r="Q50" s="120"/>
      <c r="R50" s="131"/>
      <c r="S50" s="122"/>
      <c r="T50" s="123"/>
      <c r="U50" s="116"/>
      <c r="V50" s="145"/>
      <c r="W50" s="130"/>
      <c r="X50" s="120"/>
      <c r="Y50" s="135"/>
      <c r="Z50" s="122"/>
      <c r="AA50" s="123"/>
      <c r="AB50" s="116"/>
      <c r="AC50" s="146"/>
      <c r="AD50" s="130"/>
      <c r="AE50" s="120"/>
      <c r="AF50" s="135"/>
      <c r="AG50" s="122"/>
      <c r="AH50" s="123"/>
      <c r="AI50" s="116"/>
      <c r="AJ50" s="147"/>
      <c r="AK50" s="130"/>
      <c r="AL50" s="120"/>
      <c r="AM50" s="135"/>
      <c r="AN50" s="122"/>
      <c r="AO50" s="123"/>
      <c r="AP50" s="116"/>
      <c r="AQ50" s="148"/>
      <c r="AR50" s="130"/>
      <c r="AS50" s="120"/>
      <c r="AT50" s="121"/>
      <c r="AU50" s="122"/>
      <c r="AV50" s="123"/>
      <c r="AW50" s="19"/>
      <c r="AX50" s="19"/>
      <c r="AY50" s="19"/>
      <c r="AZ50" s="19"/>
      <c r="BA50" s="19"/>
      <c r="BB50" s="19"/>
      <c r="BC50" s="75"/>
      <c r="BD50" s="19"/>
      <c r="BE50" s="19"/>
      <c r="BF50" s="19"/>
      <c r="BG50" s="19"/>
      <c r="BH50" s="19"/>
      <c r="BI50" s="19"/>
      <c r="BJ50" s="19"/>
      <c r="BK50" s="19"/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/>
      <c r="B51" s="130"/>
      <c r="C51" s="120"/>
      <c r="D51" s="131"/>
      <c r="E51" s="122"/>
      <c r="F51" s="123"/>
      <c r="G51" s="116"/>
      <c r="H51" s="132"/>
      <c r="I51" s="130"/>
      <c r="J51" s="120"/>
      <c r="K51" s="131"/>
      <c r="L51" s="122"/>
      <c r="M51" s="123"/>
      <c r="N51" s="116"/>
      <c r="O51" s="133"/>
      <c r="P51" s="130"/>
      <c r="Q51" s="120"/>
      <c r="R51" s="131"/>
      <c r="S51" s="122"/>
      <c r="T51" s="123"/>
      <c r="U51" s="116"/>
      <c r="V51" s="134"/>
      <c r="W51" s="130"/>
      <c r="X51" s="120"/>
      <c r="Y51" s="135"/>
      <c r="Z51" s="122"/>
      <c r="AA51" s="123"/>
      <c r="AB51" s="116"/>
      <c r="AC51" s="136"/>
      <c r="AD51" s="130"/>
      <c r="AE51" s="120"/>
      <c r="AF51" s="135"/>
      <c r="AG51" s="122"/>
      <c r="AH51" s="123"/>
      <c r="AI51" s="116"/>
      <c r="AJ51" s="137"/>
      <c r="AK51" s="130"/>
      <c r="AL51" s="120"/>
      <c r="AM51" s="135"/>
      <c r="AN51" s="122"/>
      <c r="AO51" s="123"/>
      <c r="AP51" s="116"/>
      <c r="AQ51" s="138"/>
      <c r="AR51" s="130"/>
      <c r="AS51" s="120"/>
      <c r="AT51" s="121"/>
      <c r="AU51" s="122"/>
      <c r="AV51" s="123"/>
      <c r="AW51" s="19"/>
      <c r="AX51" s="19"/>
      <c r="AY51" s="19"/>
      <c r="AZ51" s="19"/>
      <c r="BA51" s="19"/>
      <c r="BB51" s="19"/>
      <c r="BC51" s="75"/>
      <c r="BD51" s="19"/>
      <c r="BE51" s="19"/>
      <c r="BF51" s="19"/>
      <c r="BG51" s="19"/>
      <c r="BH51" s="19"/>
      <c r="BI51" s="19"/>
      <c r="BJ51" s="19"/>
      <c r="BK51" s="19"/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/>
      <c r="B52" s="130"/>
      <c r="C52" s="120"/>
      <c r="D52" s="131"/>
      <c r="E52" s="122"/>
      <c r="F52" s="123"/>
      <c r="G52" s="116"/>
      <c r="H52" s="132"/>
      <c r="I52" s="130"/>
      <c r="J52" s="120"/>
      <c r="K52" s="131"/>
      <c r="L52" s="122"/>
      <c r="M52" s="123"/>
      <c r="N52" s="116"/>
      <c r="O52" s="133"/>
      <c r="P52" s="130"/>
      <c r="Q52" s="120"/>
      <c r="R52" s="131"/>
      <c r="S52" s="122"/>
      <c r="T52" s="123"/>
      <c r="U52" s="116"/>
      <c r="V52" s="134"/>
      <c r="W52" s="130"/>
      <c r="X52" s="120"/>
      <c r="Y52" s="135"/>
      <c r="Z52" s="122"/>
      <c r="AA52" s="123"/>
      <c r="AB52" s="116"/>
      <c r="AC52" s="136"/>
      <c r="AD52" s="130"/>
      <c r="AE52" s="120"/>
      <c r="AF52" s="135"/>
      <c r="AG52" s="122"/>
      <c r="AH52" s="123"/>
      <c r="AI52" s="116"/>
      <c r="AJ52" s="137"/>
      <c r="AK52" s="130"/>
      <c r="AL52" s="120"/>
      <c r="AM52" s="135"/>
      <c r="AN52" s="122"/>
      <c r="AO52" s="123"/>
      <c r="AP52" s="116"/>
      <c r="AQ52" s="138"/>
      <c r="AR52" s="130"/>
      <c r="AS52" s="120"/>
      <c r="AT52" s="121"/>
      <c r="AU52" s="122"/>
      <c r="AV52" s="123"/>
      <c r="AW52" s="19"/>
      <c r="AX52" s="19"/>
      <c r="AY52" s="19"/>
      <c r="AZ52" s="19"/>
      <c r="BA52" s="19"/>
      <c r="BB52" s="19"/>
      <c r="BC52" s="75"/>
      <c r="BD52" s="19"/>
      <c r="BE52" s="19"/>
      <c r="BF52" s="19"/>
      <c r="BG52" s="19"/>
      <c r="BH52" s="19"/>
      <c r="BI52" s="19"/>
      <c r="BJ52" s="19"/>
      <c r="BK52" s="19"/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/>
      <c r="B53" s="130"/>
      <c r="C53" s="120"/>
      <c r="D53" s="131"/>
      <c r="E53" s="122"/>
      <c r="F53" s="123"/>
      <c r="G53" s="116"/>
      <c r="H53" s="132"/>
      <c r="I53" s="130"/>
      <c r="J53" s="120"/>
      <c r="K53" s="131"/>
      <c r="L53" s="122"/>
      <c r="M53" s="123"/>
      <c r="N53" s="116"/>
      <c r="O53" s="133"/>
      <c r="P53" s="130"/>
      <c r="Q53" s="120"/>
      <c r="R53" s="131"/>
      <c r="S53" s="122"/>
      <c r="T53" s="123"/>
      <c r="U53" s="116"/>
      <c r="V53" s="134"/>
      <c r="W53" s="130"/>
      <c r="X53" s="120"/>
      <c r="Y53" s="135"/>
      <c r="Z53" s="122"/>
      <c r="AA53" s="123"/>
      <c r="AB53" s="116"/>
      <c r="AC53" s="136"/>
      <c r="AD53" s="130"/>
      <c r="AE53" s="120"/>
      <c r="AF53" s="135"/>
      <c r="AG53" s="122"/>
      <c r="AH53" s="123"/>
      <c r="AI53" s="116"/>
      <c r="AJ53" s="137"/>
      <c r="AK53" s="130"/>
      <c r="AL53" s="120"/>
      <c r="AM53" s="135"/>
      <c r="AN53" s="122"/>
      <c r="AO53" s="123"/>
      <c r="AP53" s="116"/>
      <c r="AQ53" s="138"/>
      <c r="AR53" s="130"/>
      <c r="AS53" s="120"/>
      <c r="AT53" s="121"/>
      <c r="AU53" s="122"/>
      <c r="AV53" s="123"/>
      <c r="AW53" s="19"/>
      <c r="AX53" s="19"/>
      <c r="AY53" s="19"/>
      <c r="AZ53" s="19"/>
      <c r="BA53" s="19"/>
      <c r="BB53" s="19"/>
      <c r="BC53" s="75"/>
      <c r="BD53" s="19"/>
      <c r="BE53" s="19"/>
      <c r="BF53" s="19"/>
      <c r="BG53" s="19"/>
      <c r="BH53" s="19"/>
      <c r="BI53" s="19"/>
      <c r="BJ53" s="19"/>
      <c r="BK53" s="19"/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/>
      <c r="B54" s="130"/>
      <c r="C54" s="120"/>
      <c r="D54" s="131"/>
      <c r="E54" s="122"/>
      <c r="F54" s="123"/>
      <c r="G54" s="116"/>
      <c r="H54" s="132"/>
      <c r="I54" s="130"/>
      <c r="J54" s="120"/>
      <c r="K54" s="131"/>
      <c r="L54" s="122"/>
      <c r="M54" s="123"/>
      <c r="N54" s="116"/>
      <c r="O54" s="133"/>
      <c r="P54" s="130"/>
      <c r="Q54" s="120"/>
      <c r="R54" s="131"/>
      <c r="S54" s="122"/>
      <c r="T54" s="123"/>
      <c r="U54" s="116"/>
      <c r="V54" s="134"/>
      <c r="W54" s="130"/>
      <c r="X54" s="120"/>
      <c r="Y54" s="135"/>
      <c r="Z54" s="122"/>
      <c r="AA54" s="123"/>
      <c r="AB54" s="116"/>
      <c r="AC54" s="136"/>
      <c r="AD54" s="130"/>
      <c r="AE54" s="120"/>
      <c r="AF54" s="135"/>
      <c r="AG54" s="122"/>
      <c r="AH54" s="123"/>
      <c r="AI54" s="116"/>
      <c r="AJ54" s="137"/>
      <c r="AK54" s="130"/>
      <c r="AL54" s="120"/>
      <c r="AM54" s="135"/>
      <c r="AN54" s="122"/>
      <c r="AO54" s="123"/>
      <c r="AP54" s="116"/>
      <c r="AQ54" s="138"/>
      <c r="AR54" s="130"/>
      <c r="AS54" s="120"/>
      <c r="AT54" s="121"/>
      <c r="AU54" s="122"/>
      <c r="AV54" s="123"/>
      <c r="AW54" s="19"/>
      <c r="AX54" s="19"/>
      <c r="AY54" s="19"/>
      <c r="AZ54" s="19"/>
      <c r="BA54" s="19"/>
      <c r="BB54" s="19"/>
      <c r="BC54" s="75"/>
      <c r="BD54" s="19"/>
      <c r="BE54" s="19"/>
      <c r="BF54" s="19"/>
      <c r="BG54" s="19"/>
      <c r="BH54" s="19"/>
      <c r="BI54" s="19"/>
      <c r="BJ54" s="19"/>
      <c r="BK54" s="19"/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/>
      <c r="B55" s="130"/>
      <c r="C55" s="120"/>
      <c r="D55" s="131"/>
      <c r="E55" s="122"/>
      <c r="F55" s="123"/>
      <c r="G55" s="116"/>
      <c r="H55" s="132"/>
      <c r="I55" s="130"/>
      <c r="J55" s="120"/>
      <c r="K55" s="131"/>
      <c r="L55" s="122"/>
      <c r="M55" s="123"/>
      <c r="N55" s="116"/>
      <c r="O55" s="133"/>
      <c r="P55" s="130"/>
      <c r="Q55" s="120"/>
      <c r="R55" s="131"/>
      <c r="S55" s="122"/>
      <c r="T55" s="123"/>
      <c r="U55" s="116"/>
      <c r="V55" s="134"/>
      <c r="W55" s="130"/>
      <c r="X55" s="120"/>
      <c r="Y55" s="135"/>
      <c r="Z55" s="122"/>
      <c r="AA55" s="123"/>
      <c r="AB55" s="116"/>
      <c r="AC55" s="136"/>
      <c r="AD55" s="130"/>
      <c r="AE55" s="120"/>
      <c r="AF55" s="135"/>
      <c r="AG55" s="122"/>
      <c r="AH55" s="123"/>
      <c r="AI55" s="116"/>
      <c r="AJ55" s="137"/>
      <c r="AK55" s="130"/>
      <c r="AL55" s="120"/>
      <c r="AM55" s="135"/>
      <c r="AN55" s="122"/>
      <c r="AO55" s="123"/>
      <c r="AP55" s="116"/>
      <c r="AQ55" s="138"/>
      <c r="AR55" s="130"/>
      <c r="AS55" s="120"/>
      <c r="AT55" s="121"/>
      <c r="AU55" s="122"/>
      <c r="AV55" s="123"/>
      <c r="AW55" s="19"/>
      <c r="AX55" s="19"/>
      <c r="AY55" s="19"/>
      <c r="AZ55" s="19"/>
      <c r="BA55" s="19"/>
      <c r="BB55" s="19"/>
      <c r="BC55" s="75"/>
      <c r="BD55" s="19"/>
      <c r="BE55" s="19"/>
      <c r="BF55" s="19"/>
      <c r="BG55" s="19"/>
      <c r="BH55" s="19"/>
      <c r="BI55" s="19"/>
      <c r="BJ55" s="19"/>
      <c r="BK55" s="19"/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/>
      <c r="B56" s="130"/>
      <c r="C56" s="120"/>
      <c r="D56" s="131"/>
      <c r="E56" s="122"/>
      <c r="F56" s="123"/>
      <c r="G56" s="116"/>
      <c r="H56" s="132"/>
      <c r="I56" s="130"/>
      <c r="J56" s="120"/>
      <c r="K56" s="131"/>
      <c r="L56" s="122"/>
      <c r="M56" s="123"/>
      <c r="N56" s="116"/>
      <c r="O56" s="133"/>
      <c r="P56" s="130"/>
      <c r="Q56" s="120"/>
      <c r="R56" s="131"/>
      <c r="S56" s="122"/>
      <c r="T56" s="123"/>
      <c r="U56" s="116"/>
      <c r="V56" s="134"/>
      <c r="W56" s="130"/>
      <c r="X56" s="120"/>
      <c r="Y56" s="135"/>
      <c r="Z56" s="122"/>
      <c r="AA56" s="123"/>
      <c r="AB56" s="116"/>
      <c r="AC56" s="136"/>
      <c r="AD56" s="130"/>
      <c r="AE56" s="120"/>
      <c r="AF56" s="135"/>
      <c r="AG56" s="122"/>
      <c r="AH56" s="123"/>
      <c r="AI56" s="116"/>
      <c r="AJ56" s="137"/>
      <c r="AK56" s="130"/>
      <c r="AL56" s="120"/>
      <c r="AM56" s="135"/>
      <c r="AN56" s="122"/>
      <c r="AO56" s="123"/>
      <c r="AP56" s="116"/>
      <c r="AQ56" s="138"/>
      <c r="AR56" s="130"/>
      <c r="AS56" s="120"/>
      <c r="AT56" s="121"/>
      <c r="AU56" s="122"/>
      <c r="AV56" s="123"/>
      <c r="AW56" s="19"/>
      <c r="AX56" s="19"/>
      <c r="AY56" s="19"/>
      <c r="AZ56" s="19"/>
      <c r="BA56" s="19"/>
      <c r="BB56" s="19"/>
      <c r="BC56" s="75"/>
      <c r="BD56" s="19"/>
      <c r="BE56" s="19"/>
      <c r="BF56" s="19"/>
      <c r="BG56" s="19"/>
      <c r="BH56" s="19"/>
      <c r="BI56" s="19"/>
      <c r="BJ56" s="19"/>
      <c r="BK56" s="19"/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/>
      <c r="B57" s="130"/>
      <c r="C57" s="120"/>
      <c r="D57" s="131"/>
      <c r="E57" s="122"/>
      <c r="F57" s="123"/>
      <c r="G57" s="116"/>
      <c r="H57" s="132"/>
      <c r="I57" s="130"/>
      <c r="J57" s="120"/>
      <c r="K57" s="131"/>
      <c r="L57" s="122"/>
      <c r="M57" s="123"/>
      <c r="N57" s="116"/>
      <c r="O57" s="133"/>
      <c r="P57" s="130"/>
      <c r="Q57" s="120"/>
      <c r="R57" s="131"/>
      <c r="S57" s="122"/>
      <c r="T57" s="123"/>
      <c r="U57" s="116"/>
      <c r="V57" s="134"/>
      <c r="W57" s="130"/>
      <c r="X57" s="120"/>
      <c r="Y57" s="135"/>
      <c r="Z57" s="122"/>
      <c r="AA57" s="123"/>
      <c r="AB57" s="116"/>
      <c r="AC57" s="136"/>
      <c r="AD57" s="130"/>
      <c r="AE57" s="120"/>
      <c r="AF57" s="135"/>
      <c r="AG57" s="122"/>
      <c r="AH57" s="123"/>
      <c r="AI57" s="116"/>
      <c r="AJ57" s="137"/>
      <c r="AK57" s="130"/>
      <c r="AL57" s="120"/>
      <c r="AM57" s="135"/>
      <c r="AN57" s="122"/>
      <c r="AO57" s="123"/>
      <c r="AP57" s="116"/>
      <c r="AQ57" s="138"/>
      <c r="AR57" s="130"/>
      <c r="AS57" s="120"/>
      <c r="AT57" s="121"/>
      <c r="AU57" s="122"/>
      <c r="AV57" s="123"/>
      <c r="AW57" s="19"/>
      <c r="AX57" s="19"/>
      <c r="AY57" s="19"/>
      <c r="AZ57" s="19"/>
      <c r="BA57" s="19"/>
      <c r="BB57" s="19"/>
      <c r="BC57" s="75"/>
      <c r="BD57" s="19"/>
      <c r="BE57" s="19"/>
      <c r="BF57" s="19"/>
      <c r="BG57" s="19"/>
      <c r="BH57" s="19"/>
      <c r="BI57" s="19"/>
      <c r="BJ57" s="19"/>
      <c r="BK57" s="19"/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/>
      <c r="B58" s="130"/>
      <c r="C58" s="120"/>
      <c r="D58" s="131"/>
      <c r="E58" s="122"/>
      <c r="F58" s="123"/>
      <c r="G58" s="116"/>
      <c r="H58" s="132"/>
      <c r="I58" s="130"/>
      <c r="J58" s="120"/>
      <c r="K58" s="131"/>
      <c r="L58" s="122"/>
      <c r="M58" s="123"/>
      <c r="N58" s="116"/>
      <c r="O58" s="133"/>
      <c r="P58" s="130"/>
      <c r="Q58" s="120"/>
      <c r="R58" s="131"/>
      <c r="S58" s="122"/>
      <c r="T58" s="123"/>
      <c r="U58" s="116"/>
      <c r="V58" s="134"/>
      <c r="W58" s="130"/>
      <c r="X58" s="120"/>
      <c r="Y58" s="135"/>
      <c r="Z58" s="122"/>
      <c r="AA58" s="123"/>
      <c r="AB58" s="116"/>
      <c r="AC58" s="136"/>
      <c r="AD58" s="130"/>
      <c r="AE58" s="120"/>
      <c r="AF58" s="135"/>
      <c r="AG58" s="122"/>
      <c r="AH58" s="123"/>
      <c r="AI58" s="116"/>
      <c r="AJ58" s="137"/>
      <c r="AK58" s="130"/>
      <c r="AL58" s="120"/>
      <c r="AM58" s="135"/>
      <c r="AN58" s="122"/>
      <c r="AO58" s="123"/>
      <c r="AP58" s="116"/>
      <c r="AQ58" s="138"/>
      <c r="AR58" s="130"/>
      <c r="AS58" s="120"/>
      <c r="AT58" s="121"/>
      <c r="AU58" s="122"/>
      <c r="AV58" s="123"/>
      <c r="AW58" s="19"/>
      <c r="AX58" s="19"/>
      <c r="AY58" s="19"/>
      <c r="AZ58" s="19"/>
      <c r="BA58" s="19"/>
      <c r="BB58" s="19"/>
      <c r="BC58" s="75"/>
      <c r="BD58" s="19"/>
      <c r="BE58" s="19"/>
      <c r="BF58" s="19"/>
      <c r="BG58" s="19"/>
      <c r="BH58" s="19"/>
      <c r="BI58" s="19"/>
      <c r="BJ58" s="19"/>
      <c r="BK58" s="19"/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/>
      <c r="B59" s="130"/>
      <c r="C59" s="120"/>
      <c r="D59" s="131"/>
      <c r="E59" s="122"/>
      <c r="F59" s="123"/>
      <c r="G59" s="116"/>
      <c r="H59" s="132"/>
      <c r="I59" s="130"/>
      <c r="J59" s="120"/>
      <c r="K59" s="131"/>
      <c r="L59" s="122"/>
      <c r="M59" s="123"/>
      <c r="N59" s="116"/>
      <c r="O59" s="133"/>
      <c r="P59" s="130"/>
      <c r="Q59" s="120"/>
      <c r="R59" s="131"/>
      <c r="S59" s="122"/>
      <c r="T59" s="123"/>
      <c r="U59" s="116"/>
      <c r="V59" s="145"/>
      <c r="W59" s="130"/>
      <c r="X59" s="120"/>
      <c r="Y59" s="135"/>
      <c r="Z59" s="122"/>
      <c r="AA59" s="123"/>
      <c r="AB59" s="116"/>
      <c r="AC59" s="146"/>
      <c r="AD59" s="130"/>
      <c r="AE59" s="120"/>
      <c r="AF59" s="135"/>
      <c r="AG59" s="122"/>
      <c r="AH59" s="123"/>
      <c r="AI59" s="116"/>
      <c r="AJ59" s="147"/>
      <c r="AK59" s="130"/>
      <c r="AL59" s="120"/>
      <c r="AM59" s="135"/>
      <c r="AN59" s="122"/>
      <c r="AO59" s="123"/>
      <c r="AP59" s="116"/>
      <c r="AQ59" s="148"/>
      <c r="AR59" s="130"/>
      <c r="AS59" s="120"/>
      <c r="AT59" s="121"/>
      <c r="AU59" s="122"/>
      <c r="AV59" s="123"/>
      <c r="AW59" s="19"/>
      <c r="AX59" s="19"/>
      <c r="AY59" s="19"/>
      <c r="AZ59" s="19"/>
      <c r="BA59" s="19"/>
      <c r="BB59" s="19"/>
      <c r="BC59" s="75"/>
      <c r="BD59" s="19"/>
      <c r="BE59" s="19"/>
      <c r="BF59" s="19"/>
      <c r="BG59" s="19"/>
      <c r="BH59" s="19"/>
      <c r="BI59" s="19"/>
      <c r="BJ59" s="19"/>
      <c r="BK59" s="19"/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/>
      <c r="B60" s="130"/>
      <c r="C60" s="120"/>
      <c r="D60" s="131"/>
      <c r="E60" s="122"/>
      <c r="F60" s="123"/>
      <c r="G60" s="116"/>
      <c r="H60" s="132"/>
      <c r="I60" s="130"/>
      <c r="J60" s="120"/>
      <c r="K60" s="121"/>
      <c r="L60" s="122"/>
      <c r="M60" s="123"/>
      <c r="N60" s="116"/>
      <c r="O60" s="133"/>
      <c r="P60" s="130"/>
      <c r="Q60" s="120"/>
      <c r="R60" s="131"/>
      <c r="S60" s="122"/>
      <c r="T60" s="123"/>
      <c r="U60" s="116"/>
      <c r="V60" s="145"/>
      <c r="W60" s="130"/>
      <c r="X60" s="120"/>
      <c r="Y60" s="135"/>
      <c r="Z60" s="122"/>
      <c r="AA60" s="123"/>
      <c r="AB60" s="116"/>
      <c r="AC60" s="146"/>
      <c r="AD60" s="130"/>
      <c r="AE60" s="120"/>
      <c r="AF60" s="135"/>
      <c r="AG60" s="122"/>
      <c r="AH60" s="123"/>
      <c r="AI60" s="116"/>
      <c r="AJ60" s="147"/>
      <c r="AK60" s="130"/>
      <c r="AL60" s="120"/>
      <c r="AM60" s="135"/>
      <c r="AN60" s="122"/>
      <c r="AO60" s="123"/>
      <c r="AP60" s="116"/>
      <c r="AQ60" s="148"/>
      <c r="AR60" s="130"/>
      <c r="AS60" s="120"/>
      <c r="AT60" s="121"/>
      <c r="AU60" s="122"/>
      <c r="AV60" s="123"/>
      <c r="AW60" s="19"/>
      <c r="AX60" s="19"/>
      <c r="AY60" s="19"/>
      <c r="AZ60" s="19"/>
      <c r="BA60" s="19"/>
      <c r="BB60" s="19"/>
      <c r="BC60" s="75"/>
      <c r="BD60" s="19"/>
      <c r="BE60" s="19"/>
      <c r="BF60" s="19"/>
      <c r="BG60" s="19"/>
      <c r="BH60" s="19"/>
      <c r="BI60" s="19"/>
      <c r="BJ60" s="19"/>
      <c r="BK60" s="19"/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/>
      <c r="B61" s="130"/>
      <c r="C61" s="120"/>
      <c r="D61" s="121"/>
      <c r="E61" s="122"/>
      <c r="F61" s="123"/>
      <c r="G61" s="116"/>
      <c r="H61" s="132"/>
      <c r="I61" s="130"/>
      <c r="J61" s="120"/>
      <c r="K61" s="121"/>
      <c r="L61" s="122"/>
      <c r="M61" s="123"/>
      <c r="N61" s="116"/>
      <c r="O61" s="133"/>
      <c r="P61" s="130"/>
      <c r="Q61" s="120"/>
      <c r="R61" s="131"/>
      <c r="S61" s="122"/>
      <c r="T61" s="123"/>
      <c r="U61" s="116"/>
      <c r="V61" s="145"/>
      <c r="W61" s="130"/>
      <c r="X61" s="120"/>
      <c r="Y61" s="135"/>
      <c r="Z61" s="122"/>
      <c r="AA61" s="123"/>
      <c r="AB61" s="116"/>
      <c r="AC61" s="146"/>
      <c r="AD61" s="130"/>
      <c r="AE61" s="120"/>
      <c r="AF61" s="135"/>
      <c r="AG61" s="122"/>
      <c r="AH61" s="123"/>
      <c r="AI61" s="116"/>
      <c r="AJ61" s="147"/>
      <c r="AK61" s="130"/>
      <c r="AL61" s="120"/>
      <c r="AM61" s="135"/>
      <c r="AN61" s="122"/>
      <c r="AO61" s="123"/>
      <c r="AP61" s="116"/>
      <c r="AQ61" s="148"/>
      <c r="AR61" s="130"/>
      <c r="AS61" s="120"/>
      <c r="AT61" s="121"/>
      <c r="AU61" s="122"/>
      <c r="AV61" s="123"/>
      <c r="AW61" s="19"/>
      <c r="AX61" s="19"/>
      <c r="AY61" s="19"/>
      <c r="AZ61" s="19"/>
      <c r="BA61" s="19"/>
      <c r="BB61" s="19"/>
      <c r="BC61" s="75"/>
      <c r="BD61" s="19"/>
      <c r="BE61" s="19"/>
      <c r="BF61" s="19"/>
      <c r="BG61" s="19"/>
      <c r="BH61" s="19"/>
      <c r="BI61" s="19"/>
      <c r="BJ61" s="19"/>
      <c r="BK61" s="19"/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/>
      <c r="B62" s="130"/>
      <c r="C62" s="120"/>
      <c r="D62" s="121"/>
      <c r="E62" s="122"/>
      <c r="F62" s="123"/>
      <c r="G62" s="116"/>
      <c r="H62" s="132"/>
      <c r="I62" s="130"/>
      <c r="J62" s="120"/>
      <c r="K62" s="121"/>
      <c r="L62" s="139"/>
      <c r="M62" s="123"/>
      <c r="N62" s="116"/>
      <c r="O62" s="133"/>
      <c r="P62" s="130"/>
      <c r="Q62" s="120"/>
      <c r="R62" s="131"/>
      <c r="S62" s="122"/>
      <c r="T62" s="123"/>
      <c r="U62" s="116"/>
      <c r="V62" s="145"/>
      <c r="W62" s="130"/>
      <c r="X62" s="120"/>
      <c r="Y62" s="135"/>
      <c r="Z62" s="122"/>
      <c r="AA62" s="123"/>
      <c r="AB62" s="116"/>
      <c r="AC62" s="146"/>
      <c r="AD62" s="130"/>
      <c r="AE62" s="120"/>
      <c r="AF62" s="135"/>
      <c r="AG62" s="122"/>
      <c r="AH62" s="123"/>
      <c r="AI62" s="116"/>
      <c r="AJ62" s="147"/>
      <c r="AK62" s="130"/>
      <c r="AL62" s="120"/>
      <c r="AM62" s="135"/>
      <c r="AN62" s="122"/>
      <c r="AO62" s="123"/>
      <c r="AP62" s="116"/>
      <c r="AQ62" s="148"/>
      <c r="AR62" s="130"/>
      <c r="AS62" s="120"/>
      <c r="AT62" s="121"/>
      <c r="AU62" s="122"/>
      <c r="AV62" s="123"/>
      <c r="AW62" s="19"/>
      <c r="AX62" s="19"/>
      <c r="AY62" s="19"/>
      <c r="AZ62" s="19"/>
      <c r="BA62" s="19"/>
      <c r="BB62" s="19"/>
      <c r="BC62" s="66"/>
      <c r="BD62" s="19"/>
      <c r="BE62" s="4"/>
      <c r="BF62" s="19"/>
      <c r="BG62" s="19"/>
      <c r="BH62" s="19"/>
      <c r="BI62" s="19"/>
      <c r="BJ62" s="4"/>
      <c r="BK62" s="19"/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/>
      <c r="B63" s="130"/>
      <c r="C63" s="120"/>
      <c r="D63" s="121"/>
      <c r="E63" s="122"/>
      <c r="F63" s="123"/>
      <c r="G63" s="116"/>
      <c r="H63" s="132"/>
      <c r="I63" s="130"/>
      <c r="J63" s="120"/>
      <c r="K63" s="121"/>
      <c r="L63" s="122"/>
      <c r="M63" s="123"/>
      <c r="N63" s="116"/>
      <c r="O63" s="133"/>
      <c r="P63" s="130"/>
      <c r="Q63" s="120"/>
      <c r="R63" s="131"/>
      <c r="S63" s="122"/>
      <c r="T63" s="123"/>
      <c r="U63" s="116"/>
      <c r="V63" s="145"/>
      <c r="W63" s="130"/>
      <c r="X63" s="120"/>
      <c r="Y63" s="135"/>
      <c r="Z63" s="122"/>
      <c r="AA63" s="123"/>
      <c r="AB63" s="116"/>
      <c r="AC63" s="146"/>
      <c r="AD63" s="130"/>
      <c r="AE63" s="120"/>
      <c r="AF63" s="135"/>
      <c r="AG63" s="122"/>
      <c r="AH63" s="123"/>
      <c r="AI63" s="116"/>
      <c r="AJ63" s="147"/>
      <c r="AK63" s="130"/>
      <c r="AL63" s="120"/>
      <c r="AM63" s="135"/>
      <c r="AN63" s="122"/>
      <c r="AO63" s="123"/>
      <c r="AP63" s="116"/>
      <c r="AQ63" s="148"/>
      <c r="AR63" s="130"/>
      <c r="AS63" s="120"/>
      <c r="AT63" s="121"/>
      <c r="AU63" s="122"/>
      <c r="AV63" s="123"/>
      <c r="AW63" s="19"/>
      <c r="AX63" s="19"/>
      <c r="AY63" s="19"/>
      <c r="AZ63" s="19"/>
      <c r="BA63" s="19"/>
      <c r="BB63" s="19"/>
      <c r="BC63" s="75"/>
      <c r="BD63" s="19"/>
      <c r="BE63" s="19"/>
      <c r="BF63" s="19"/>
      <c r="BG63" s="19"/>
      <c r="BH63" s="19"/>
      <c r="BI63" s="19"/>
      <c r="BJ63" s="19"/>
      <c r="BK63" s="19"/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399</v>
      </c>
      <c r="C65" s="120"/>
      <c r="D65" s="121"/>
      <c r="E65" s="122"/>
      <c r="F65" s="123"/>
      <c r="G65" s="116"/>
      <c r="H65" s="132">
        <v>20054645</v>
      </c>
      <c r="I65" s="130" t="s">
        <v>399</v>
      </c>
      <c r="J65" s="120"/>
      <c r="K65" s="121"/>
      <c r="L65" s="122"/>
      <c r="M65" s="123"/>
      <c r="N65" s="116"/>
      <c r="O65" s="133">
        <v>20054645</v>
      </c>
      <c r="P65" s="130" t="s">
        <v>399</v>
      </c>
      <c r="Q65" s="120"/>
      <c r="R65" s="131"/>
      <c r="S65" s="122"/>
      <c r="T65" s="123"/>
      <c r="U65" s="116"/>
      <c r="V65" s="145">
        <v>20000000</v>
      </c>
      <c r="W65" s="130" t="s">
        <v>399</v>
      </c>
      <c r="X65" s="120"/>
      <c r="Y65" s="135"/>
      <c r="Z65" s="122"/>
      <c r="AA65" s="123"/>
      <c r="AB65" s="116"/>
      <c r="AC65" s="146">
        <v>20000000</v>
      </c>
      <c r="AD65" s="130" t="s">
        <v>399</v>
      </c>
      <c r="AE65" s="120"/>
      <c r="AF65" s="135"/>
      <c r="AG65" s="122"/>
      <c r="AH65" s="123"/>
      <c r="AI65" s="116"/>
      <c r="AJ65" s="147">
        <v>20000000</v>
      </c>
      <c r="AK65" s="130" t="s">
        <v>399</v>
      </c>
      <c r="AL65" s="120"/>
      <c r="AM65" s="135"/>
      <c r="AN65" s="122"/>
      <c r="AO65" s="123"/>
      <c r="AP65" s="116"/>
      <c r="AQ65" s="148">
        <v>20000000</v>
      </c>
      <c r="AR65" s="130" t="s">
        <v>399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5" t="s">
        <v>386</v>
      </c>
      <c r="P359" s="61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5" t="s">
        <v>386</v>
      </c>
      <c r="Z359" s="61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5" t="s">
        <v>386</v>
      </c>
      <c r="AJ359" s="61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5" t="s">
        <v>386</v>
      </c>
      <c r="AT359" s="61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5" t="s">
        <v>386</v>
      </c>
      <c r="BD359" s="61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5" t="s">
        <v>386</v>
      </c>
      <c r="BN359" s="61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5" t="s">
        <v>386</v>
      </c>
      <c r="BX359" s="616"/>
      <c r="BY359" s="61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5" t="s">
        <v>391</v>
      </c>
      <c r="P362" s="61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5" t="s">
        <v>391</v>
      </c>
      <c r="Z362" s="61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5" t="s">
        <v>391</v>
      </c>
      <c r="AJ362" s="61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5" t="s">
        <v>391</v>
      </c>
      <c r="AT362" s="61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5" t="s">
        <v>391</v>
      </c>
      <c r="BD362" s="61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5" t="s">
        <v>391</v>
      </c>
      <c r="BN362" s="61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5" t="s">
        <v>391</v>
      </c>
      <c r="BX362" s="616"/>
      <c r="BY362" s="616"/>
      <c r="BZ362" s="616"/>
      <c r="CA362" s="616"/>
      <c r="CB362" s="616"/>
      <c r="CC362" s="616"/>
      <c r="CD362" s="616"/>
      <c r="CE362" s="61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5" t="s">
        <v>392</v>
      </c>
      <c r="P363" s="61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5" t="s">
        <v>392</v>
      </c>
      <c r="Z363" s="61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5" t="s">
        <v>392</v>
      </c>
      <c r="AJ363" s="61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5" t="s">
        <v>392</v>
      </c>
      <c r="AT363" s="61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5" t="s">
        <v>392</v>
      </c>
      <c r="BD363" s="61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5" t="s">
        <v>392</v>
      </c>
      <c r="BN363" s="61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5" t="s">
        <v>392</v>
      </c>
      <c r="BX363" s="616"/>
      <c r="BY363" s="616"/>
      <c r="BZ363" s="616"/>
      <c r="CA363" s="616"/>
      <c r="CB363" s="616"/>
      <c r="CC363" s="616"/>
      <c r="CD363" s="616"/>
      <c r="CE363" s="61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5" t="s">
        <v>393</v>
      </c>
      <c r="P364" s="61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5" t="s">
        <v>393</v>
      </c>
      <c r="Z364" s="61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5" t="s">
        <v>393</v>
      </c>
      <c r="AJ364" s="61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5" t="s">
        <v>393</v>
      </c>
      <c r="AT364" s="61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5" t="s">
        <v>393</v>
      </c>
      <c r="BD364" s="61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5" t="s">
        <v>393</v>
      </c>
      <c r="BN364" s="61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5" t="s">
        <v>393</v>
      </c>
      <c r="BX364" s="616"/>
      <c r="BY364" s="616"/>
      <c r="BZ364" s="616"/>
      <c r="CA364" s="616"/>
      <c r="CB364" s="616"/>
      <c r="CC364" s="616"/>
      <c r="CD364" s="616"/>
      <c r="CE364" s="61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412"/>
  <sheetViews>
    <sheetView topLeftCell="A323" zoomScale="90" zoomScaleNormal="90" workbookViewId="0">
      <selection activeCell="J106" sqref="J10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88" t="s">
        <v>0</v>
      </c>
      <c r="B1" s="591" t="s">
        <v>1</v>
      </c>
      <c r="C1" s="591" t="s">
        <v>2</v>
      </c>
      <c r="D1" s="630" t="s">
        <v>3</v>
      </c>
      <c r="E1" s="630" t="s">
        <v>4</v>
      </c>
      <c r="F1" s="631" t="s">
        <v>5</v>
      </c>
      <c r="G1" s="632" t="s">
        <v>6</v>
      </c>
      <c r="H1" s="583" t="s">
        <v>7</v>
      </c>
      <c r="I1" s="634" t="s">
        <v>8</v>
      </c>
      <c r="J1" s="635"/>
      <c r="K1" s="636"/>
      <c r="L1" s="637"/>
      <c r="M1" s="638"/>
      <c r="N1" s="639" t="s">
        <v>504</v>
      </c>
      <c r="O1" s="637"/>
      <c r="P1" s="609"/>
      <c r="Q1" s="609"/>
      <c r="R1" s="609"/>
      <c r="S1" s="609"/>
      <c r="T1" s="609"/>
      <c r="U1" s="609"/>
      <c r="V1" s="609"/>
      <c r="W1" s="609"/>
      <c r="X1" s="609"/>
      <c r="Y1" s="637"/>
      <c r="Z1" s="609"/>
      <c r="AA1" s="609"/>
      <c r="AB1" s="609"/>
      <c r="AC1" s="609"/>
      <c r="AD1" s="609"/>
      <c r="AE1" s="609"/>
      <c r="AF1" s="609"/>
      <c r="AG1" s="609"/>
      <c r="AH1" s="609"/>
      <c r="AI1" s="637"/>
      <c r="AJ1" s="609"/>
      <c r="AK1" s="609"/>
      <c r="AL1" s="609"/>
      <c r="AM1" s="609"/>
      <c r="AN1" s="609"/>
      <c r="AO1" s="609"/>
      <c r="AP1" s="609"/>
      <c r="AQ1" s="609"/>
      <c r="AR1" s="609"/>
      <c r="AS1" s="637"/>
      <c r="AT1" s="609"/>
      <c r="AU1" s="609"/>
      <c r="AV1" s="609"/>
      <c r="AW1" s="609"/>
      <c r="AX1" s="609"/>
      <c r="AY1" s="609"/>
      <c r="AZ1" s="609"/>
      <c r="BA1" s="609"/>
      <c r="BB1" s="609"/>
      <c r="BC1" s="637"/>
      <c r="BD1" s="609"/>
      <c r="BE1" s="609"/>
      <c r="BF1" s="609"/>
      <c r="BG1" s="609"/>
      <c r="BH1" s="609"/>
      <c r="BI1" s="609"/>
      <c r="BJ1" s="609"/>
      <c r="BK1" s="609"/>
      <c r="BL1" s="609"/>
      <c r="BM1" s="637"/>
      <c r="BN1" s="609"/>
      <c r="BO1" s="609"/>
      <c r="BP1" s="609"/>
      <c r="BQ1" s="609"/>
      <c r="BR1" s="609"/>
      <c r="BS1" s="609"/>
      <c r="BT1" s="609"/>
      <c r="BU1" s="609"/>
      <c r="BV1" s="609"/>
      <c r="BW1" s="637"/>
      <c r="BX1" s="609"/>
      <c r="BY1" s="609"/>
      <c r="BZ1" s="609"/>
      <c r="CA1" s="609"/>
      <c r="CB1" s="609"/>
      <c r="CC1" s="609"/>
      <c r="CD1" s="609"/>
      <c r="CE1" s="610"/>
    </row>
    <row r="2" spans="1:83" ht="26.25" hidden="1">
      <c r="A2" s="589"/>
      <c r="B2" s="589"/>
      <c r="C2" s="589"/>
      <c r="D2" s="589"/>
      <c r="E2" s="589"/>
      <c r="F2" s="589"/>
      <c r="G2" s="589"/>
      <c r="H2" s="239"/>
      <c r="I2" s="614" t="s">
        <v>11</v>
      </c>
      <c r="J2" s="614" t="s">
        <v>12</v>
      </c>
      <c r="K2" s="640" t="s">
        <v>13</v>
      </c>
      <c r="L2" s="607"/>
      <c r="M2" s="608"/>
      <c r="N2" s="633" t="s">
        <v>14</v>
      </c>
      <c r="O2" s="607"/>
      <c r="P2" s="609"/>
      <c r="Q2" s="610"/>
      <c r="R2" s="603" t="s">
        <v>368</v>
      </c>
      <c r="S2" s="604"/>
      <c r="T2" s="604"/>
      <c r="U2" s="604"/>
      <c r="V2" s="604"/>
      <c r="W2" s="605"/>
      <c r="X2" s="602" t="s">
        <v>15</v>
      </c>
      <c r="Y2" s="607"/>
      <c r="Z2" s="609"/>
      <c r="AA2" s="610"/>
      <c r="AB2" s="603" t="s">
        <v>368</v>
      </c>
      <c r="AC2" s="604"/>
      <c r="AD2" s="604"/>
      <c r="AE2" s="604"/>
      <c r="AF2" s="604"/>
      <c r="AG2" s="605"/>
      <c r="AH2" s="602" t="s">
        <v>16</v>
      </c>
      <c r="AI2" s="607"/>
      <c r="AJ2" s="609"/>
      <c r="AK2" s="610"/>
      <c r="AL2" s="603" t="s">
        <v>368</v>
      </c>
      <c r="AM2" s="604"/>
      <c r="AN2" s="604"/>
      <c r="AO2" s="604"/>
      <c r="AP2" s="604"/>
      <c r="AQ2" s="605"/>
      <c r="AR2" s="602" t="s">
        <v>17</v>
      </c>
      <c r="AS2" s="607"/>
      <c r="AT2" s="609"/>
      <c r="AU2" s="610"/>
      <c r="AV2" s="603" t="s">
        <v>368</v>
      </c>
      <c r="AW2" s="604"/>
      <c r="AX2" s="604"/>
      <c r="AY2" s="604"/>
      <c r="AZ2" s="604"/>
      <c r="BA2" s="605"/>
      <c r="BB2" s="602" t="s">
        <v>18</v>
      </c>
      <c r="BC2" s="607"/>
      <c r="BD2" s="609"/>
      <c r="BE2" s="610"/>
      <c r="BF2" s="603" t="s">
        <v>368</v>
      </c>
      <c r="BG2" s="604"/>
      <c r="BH2" s="604"/>
      <c r="BI2" s="604"/>
      <c r="BJ2" s="604"/>
      <c r="BK2" s="605"/>
      <c r="BL2" s="602" t="s">
        <v>19</v>
      </c>
      <c r="BM2" s="607"/>
      <c r="BN2" s="609"/>
      <c r="BO2" s="610"/>
      <c r="BP2" s="603" t="s">
        <v>368</v>
      </c>
      <c r="BQ2" s="604"/>
      <c r="BR2" s="604"/>
      <c r="BS2" s="604"/>
      <c r="BT2" s="604"/>
      <c r="BU2" s="605"/>
      <c r="BV2" s="602" t="s">
        <v>20</v>
      </c>
      <c r="BW2" s="607"/>
      <c r="BX2" s="609"/>
      <c r="BY2" s="610"/>
      <c r="BZ2" s="603" t="s">
        <v>368</v>
      </c>
      <c r="CA2" s="604"/>
      <c r="CB2" s="604"/>
      <c r="CC2" s="604"/>
      <c r="CD2" s="604"/>
      <c r="CE2" s="605"/>
    </row>
    <row r="3" spans="1:83" ht="26.25" hidden="1">
      <c r="A3" s="589"/>
      <c r="B3" s="589"/>
      <c r="C3" s="589"/>
      <c r="D3" s="589"/>
      <c r="E3" s="589"/>
      <c r="F3" s="589"/>
      <c r="G3" s="589"/>
      <c r="H3" s="239"/>
      <c r="I3" s="589"/>
      <c r="J3" s="589"/>
      <c r="K3" s="596" t="s">
        <v>21</v>
      </c>
      <c r="L3" s="609"/>
      <c r="M3" s="610"/>
      <c r="N3" s="602"/>
      <c r="O3" s="609"/>
      <c r="P3" s="609"/>
      <c r="Q3" s="610"/>
      <c r="R3" s="606"/>
      <c r="S3" s="607"/>
      <c r="T3" s="607"/>
      <c r="U3" s="607"/>
      <c r="V3" s="607"/>
      <c r="W3" s="608"/>
      <c r="X3" s="602"/>
      <c r="Y3" s="609"/>
      <c r="Z3" s="609"/>
      <c r="AA3" s="610"/>
      <c r="AB3" s="606"/>
      <c r="AC3" s="607"/>
      <c r="AD3" s="607"/>
      <c r="AE3" s="607"/>
      <c r="AF3" s="607"/>
      <c r="AG3" s="608"/>
      <c r="AH3" s="602"/>
      <c r="AI3" s="609"/>
      <c r="AJ3" s="609"/>
      <c r="AK3" s="610"/>
      <c r="AL3" s="606"/>
      <c r="AM3" s="607"/>
      <c r="AN3" s="607"/>
      <c r="AO3" s="607"/>
      <c r="AP3" s="607"/>
      <c r="AQ3" s="608"/>
      <c r="AR3" s="602"/>
      <c r="AS3" s="609"/>
      <c r="AT3" s="609"/>
      <c r="AU3" s="610"/>
      <c r="AV3" s="606"/>
      <c r="AW3" s="607"/>
      <c r="AX3" s="607"/>
      <c r="AY3" s="607"/>
      <c r="AZ3" s="607"/>
      <c r="BA3" s="608"/>
      <c r="BB3" s="602"/>
      <c r="BC3" s="609"/>
      <c r="BD3" s="609"/>
      <c r="BE3" s="610"/>
      <c r="BF3" s="606"/>
      <c r="BG3" s="607"/>
      <c r="BH3" s="607"/>
      <c r="BI3" s="607"/>
      <c r="BJ3" s="607"/>
      <c r="BK3" s="608"/>
      <c r="BL3" s="602"/>
      <c r="BM3" s="609"/>
      <c r="BN3" s="609"/>
      <c r="BO3" s="610"/>
      <c r="BP3" s="606"/>
      <c r="BQ3" s="607"/>
      <c r="BR3" s="607"/>
      <c r="BS3" s="607"/>
      <c r="BT3" s="607"/>
      <c r="BU3" s="608"/>
      <c r="BV3" s="602"/>
      <c r="BW3" s="609"/>
      <c r="BX3" s="609"/>
      <c r="BY3" s="610"/>
      <c r="BZ3" s="606"/>
      <c r="CA3" s="607"/>
      <c r="CB3" s="607"/>
      <c r="CC3" s="607"/>
      <c r="CD3" s="607"/>
      <c r="CE3" s="608"/>
    </row>
    <row r="4" spans="1:83" ht="56.25" hidden="1" customHeight="1">
      <c r="A4" s="590"/>
      <c r="B4" s="590"/>
      <c r="C4" s="590"/>
      <c r="D4" s="590"/>
      <c r="E4" s="590"/>
      <c r="F4" s="590"/>
      <c r="G4" s="590"/>
      <c r="H4" s="240"/>
      <c r="I4" s="590"/>
      <c r="J4" s="590"/>
      <c r="K4" s="159" t="s">
        <v>397</v>
      </c>
      <c r="L4" s="159" t="s">
        <v>396</v>
      </c>
      <c r="M4" s="159" t="s">
        <v>369</v>
      </c>
      <c r="N4" s="158" t="s">
        <v>397</v>
      </c>
      <c r="O4" s="202" t="s">
        <v>396</v>
      </c>
      <c r="P4" s="158" t="s">
        <v>369</v>
      </c>
      <c r="Q4" s="158" t="s">
        <v>370</v>
      </c>
      <c r="R4" s="158" t="s">
        <v>397</v>
      </c>
      <c r="S4" s="158" t="s">
        <v>396</v>
      </c>
      <c r="T4" s="158" t="s">
        <v>369</v>
      </c>
      <c r="U4" s="203" t="s">
        <v>397</v>
      </c>
      <c r="V4" s="203" t="s">
        <v>396</v>
      </c>
      <c r="W4" s="203" t="s">
        <v>369</v>
      </c>
      <c r="X4" s="158" t="s">
        <v>397</v>
      </c>
      <c r="Y4" s="204" t="s">
        <v>396</v>
      </c>
      <c r="Z4" s="158" t="s">
        <v>369</v>
      </c>
      <c r="AA4" s="158" t="s">
        <v>370</v>
      </c>
      <c r="AB4" s="158" t="s">
        <v>397</v>
      </c>
      <c r="AC4" s="158" t="s">
        <v>396</v>
      </c>
      <c r="AD4" s="158" t="s">
        <v>369</v>
      </c>
      <c r="AE4" s="203" t="s">
        <v>397</v>
      </c>
      <c r="AF4" s="203" t="s">
        <v>396</v>
      </c>
      <c r="AG4" s="203" t="s">
        <v>369</v>
      </c>
      <c r="AH4" s="158" t="s">
        <v>397</v>
      </c>
      <c r="AI4" s="205" t="s">
        <v>396</v>
      </c>
      <c r="AJ4" s="158" t="s">
        <v>369</v>
      </c>
      <c r="AK4" s="158" t="s">
        <v>370</v>
      </c>
      <c r="AL4" s="158" t="s">
        <v>397</v>
      </c>
      <c r="AM4" s="158" t="s">
        <v>396</v>
      </c>
      <c r="AN4" s="158" t="s">
        <v>369</v>
      </c>
      <c r="AO4" s="203" t="s">
        <v>397</v>
      </c>
      <c r="AP4" s="203" t="s">
        <v>396</v>
      </c>
      <c r="AQ4" s="203" t="s">
        <v>369</v>
      </c>
      <c r="AR4" s="158" t="s">
        <v>397</v>
      </c>
      <c r="AS4" s="206" t="s">
        <v>396</v>
      </c>
      <c r="AT4" s="158" t="s">
        <v>369</v>
      </c>
      <c r="AU4" s="158" t="s">
        <v>370</v>
      </c>
      <c r="AV4" s="158" t="s">
        <v>397</v>
      </c>
      <c r="AW4" s="158" t="s">
        <v>396</v>
      </c>
      <c r="AX4" s="158" t="s">
        <v>369</v>
      </c>
      <c r="AY4" s="203" t="s">
        <v>397</v>
      </c>
      <c r="AZ4" s="203" t="s">
        <v>396</v>
      </c>
      <c r="BA4" s="203" t="s">
        <v>369</v>
      </c>
      <c r="BB4" s="158" t="s">
        <v>397</v>
      </c>
      <c r="BC4" s="207" t="s">
        <v>396</v>
      </c>
      <c r="BD4" s="158" t="s">
        <v>369</v>
      </c>
      <c r="BE4" s="158" t="s">
        <v>370</v>
      </c>
      <c r="BF4" s="158" t="s">
        <v>397</v>
      </c>
      <c r="BG4" s="158" t="s">
        <v>396</v>
      </c>
      <c r="BH4" s="158" t="s">
        <v>369</v>
      </c>
      <c r="BI4" s="203" t="s">
        <v>397</v>
      </c>
      <c r="BJ4" s="203" t="s">
        <v>396</v>
      </c>
      <c r="BK4" s="203" t="s">
        <v>369</v>
      </c>
      <c r="BL4" s="158" t="s">
        <v>397</v>
      </c>
      <c r="BM4" s="208" t="s">
        <v>396</v>
      </c>
      <c r="BN4" s="158" t="s">
        <v>369</v>
      </c>
      <c r="BO4" s="158" t="s">
        <v>370</v>
      </c>
      <c r="BP4" s="158" t="s">
        <v>397</v>
      </c>
      <c r="BQ4" s="158" t="s">
        <v>396</v>
      </c>
      <c r="BR4" s="158" t="s">
        <v>369</v>
      </c>
      <c r="BS4" s="203" t="s">
        <v>397</v>
      </c>
      <c r="BT4" s="203" t="s">
        <v>396</v>
      </c>
      <c r="BU4" s="203" t="s">
        <v>369</v>
      </c>
      <c r="BV4" s="158" t="s">
        <v>397</v>
      </c>
      <c r="BW4" s="209" t="s">
        <v>396</v>
      </c>
      <c r="BX4" s="158" t="s">
        <v>369</v>
      </c>
      <c r="BY4" s="158" t="s">
        <v>370</v>
      </c>
      <c r="BZ4" s="158" t="s">
        <v>397</v>
      </c>
      <c r="CA4" s="158" t="s">
        <v>396</v>
      </c>
      <c r="CB4" s="158" t="s">
        <v>369</v>
      </c>
      <c r="CC4" s="203" t="s">
        <v>397</v>
      </c>
      <c r="CD4" s="203" t="s">
        <v>396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21</v>
      </c>
      <c r="M5" s="172">
        <v>0</v>
      </c>
      <c r="N5" s="173"/>
      <c r="O5" s="202">
        <v>6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2690</v>
      </c>
      <c r="M9" s="172">
        <v>0</v>
      </c>
      <c r="N9" s="173"/>
      <c r="O9" s="218">
        <v>1890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800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925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225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456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32</v>
      </c>
      <c r="M32" s="172">
        <v>0</v>
      </c>
      <c r="N32" s="173"/>
      <c r="O32" s="202">
        <v>17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456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13</v>
      </c>
      <c r="M96" s="172">
        <v>0</v>
      </c>
      <c r="N96" s="173"/>
      <c r="O96" s="202">
        <v>5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13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44</v>
      </c>
      <c r="M98" s="172">
        <v>0</v>
      </c>
      <c r="N98" s="173"/>
      <c r="O98" s="202">
        <v>24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42</v>
      </c>
      <c r="M99" s="172">
        <v>0</v>
      </c>
      <c r="N99" s="173"/>
      <c r="O99" s="202">
        <v>17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456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40</v>
      </c>
      <c r="M102" s="172">
        <v>0</v>
      </c>
      <c r="N102" s="173"/>
      <c r="O102" s="202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456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570">
        <v>1113092</v>
      </c>
      <c r="G114" s="5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456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30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525">
        <v>1113090</v>
      </c>
      <c r="G141" s="398" t="s">
        <v>417</v>
      </c>
      <c r="H141" s="178" t="s">
        <v>42</v>
      </c>
      <c r="I141" s="168"/>
      <c r="J141" s="158"/>
      <c r="K141" s="172">
        <v>0</v>
      </c>
      <c r="L141" s="159">
        <f t="shared" si="0"/>
        <v>10250</v>
      </c>
      <c r="M141" s="172">
        <v>0</v>
      </c>
      <c r="N141" s="173"/>
      <c r="O141" s="317">
        <v>950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2258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1740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1975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1627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1700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456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23">
        <v>1113087</v>
      </c>
      <c r="G144" s="524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5148</v>
      </c>
      <c r="M144" s="172">
        <v>0</v>
      </c>
      <c r="N144" s="173"/>
      <c r="O144" s="317">
        <v>1236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888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618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1016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690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700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456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15860</v>
      </c>
      <c r="M145" s="172">
        <v>0</v>
      </c>
      <c r="N145" s="173"/>
      <c r="O145" s="218">
        <v>2700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2700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2580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2880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2500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2500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45</v>
      </c>
      <c r="M164" s="172">
        <v>0</v>
      </c>
      <c r="N164" s="173"/>
      <c r="O164" s="313">
        <v>25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4865</v>
      </c>
      <c r="M169" s="172">
        <v>0</v>
      </c>
      <c r="N169" s="173"/>
      <c r="O169" s="317">
        <v>1172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875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564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944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610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700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456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68" t="s">
        <v>27</v>
      </c>
      <c r="I170" s="168"/>
      <c r="J170" s="158"/>
      <c r="K170" s="172">
        <v>0</v>
      </c>
      <c r="L170" s="177">
        <f t="shared" si="0"/>
        <v>35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13010</v>
      </c>
      <c r="M171" s="172">
        <v>0</v>
      </c>
      <c r="N171" s="173"/>
      <c r="O171" s="218">
        <v>1935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1935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1935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2205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2500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2500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>
        <v>1113087</v>
      </c>
      <c r="G173" s="171" t="s">
        <v>468</v>
      </c>
      <c r="H173" s="168" t="s">
        <v>27</v>
      </c>
      <c r="I173" s="168"/>
      <c r="J173" s="158"/>
      <c r="K173" s="172"/>
      <c r="L173" s="177">
        <f t="shared" si="0"/>
        <v>30</v>
      </c>
      <c r="M173" s="172"/>
      <c r="N173" s="173"/>
      <c r="O173" s="218">
        <v>15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15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30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521">
        <v>1113086</v>
      </c>
      <c r="G175" s="522" t="s">
        <v>200</v>
      </c>
      <c r="H175" s="178" t="s">
        <v>42</v>
      </c>
      <c r="I175" s="168"/>
      <c r="J175" s="158"/>
      <c r="K175" s="172">
        <v>0</v>
      </c>
      <c r="L175" s="159">
        <f t="shared" ref="L175" si="3">SUM(O175,Y175,AI175,AS175,BC175,BM175,BW175)</f>
        <v>574</v>
      </c>
      <c r="M175" s="172">
        <v>0</v>
      </c>
      <c r="N175" s="173"/>
      <c r="O175" s="330">
        <v>12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144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238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5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170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456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312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312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ref="L181" si="4">SUM(O181,Y181,AI181,AS181,BC181,BM181,BW181)</f>
        <v>5000</v>
      </c>
      <c r="M181" s="172">
        <v>0</v>
      </c>
      <c r="N181" s="173"/>
      <c r="O181" s="317">
        <v>1203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995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639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909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654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600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456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4760</v>
      </c>
      <c r="M186" s="172">
        <v>0</v>
      </c>
      <c r="N186" s="173"/>
      <c r="O186" s="218">
        <v>660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660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660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780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1000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1000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11540</v>
      </c>
      <c r="M205" s="172">
        <v>0</v>
      </c>
      <c r="N205" s="173"/>
      <c r="O205" s="218">
        <v>1680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1660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1680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2520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2000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21164</v>
      </c>
      <c r="M223" s="172">
        <v>0</v>
      </c>
      <c r="N223" s="173"/>
      <c r="O223" s="218">
        <v>2268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2700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2268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3528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5200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5200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442</v>
      </c>
      <c r="H224" s="168" t="s">
        <v>69</v>
      </c>
      <c r="I224" s="168"/>
      <c r="J224" s="158"/>
      <c r="K224" s="172">
        <v>0</v>
      </c>
      <c r="L224" s="177">
        <f t="shared" si="0"/>
        <v>17976</v>
      </c>
      <c r="M224" s="172">
        <v>0</v>
      </c>
      <c r="N224" s="173"/>
      <c r="O224" s="218">
        <v>2016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2376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2016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3168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4200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4200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18128</v>
      </c>
      <c r="M225" s="172">
        <v>0</v>
      </c>
      <c r="N225" s="173">
        <v>1800</v>
      </c>
      <c r="O225" s="218">
        <v>2752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2752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2752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3072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3400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3400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5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6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7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5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6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7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5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6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7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5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6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7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5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6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7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5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6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7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5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6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7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5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6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7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5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6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7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5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6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7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5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6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7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5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6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7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5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6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7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5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6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7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5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6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7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5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6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7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5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6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7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5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6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7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5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6"/>
        <v>0</v>
      </c>
      <c r="BZ278" s="173"/>
      <c r="CA278" s="173"/>
      <c r="CB278" s="173"/>
      <c r="CC278" s="173"/>
      <c r="CD278" s="158">
        <f t="shared" si="7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5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6"/>
        <v>0</v>
      </c>
      <c r="BZ279" s="173"/>
      <c r="CA279" s="173"/>
      <c r="CB279" s="173"/>
      <c r="CC279" s="173"/>
      <c r="CD279" s="158">
        <f t="shared" si="7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5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6"/>
        <v>0</v>
      </c>
      <c r="BZ280" s="173"/>
      <c r="CA280" s="173"/>
      <c r="CB280" s="173"/>
      <c r="CC280" s="173"/>
      <c r="CD280" s="158">
        <f t="shared" si="7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5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6"/>
        <v>0</v>
      </c>
      <c r="BZ281" s="173"/>
      <c r="CA281" s="173"/>
      <c r="CB281" s="173"/>
      <c r="CC281" s="173"/>
      <c r="CD281" s="158">
        <f t="shared" si="7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5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6"/>
        <v>0</v>
      </c>
      <c r="BZ282" s="173"/>
      <c r="CA282" s="173"/>
      <c r="CB282" s="173"/>
      <c r="CC282" s="173"/>
      <c r="CD282" s="158">
        <f t="shared" si="7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5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6"/>
        <v>0</v>
      </c>
      <c r="BZ283" s="173"/>
      <c r="CA283" s="173"/>
      <c r="CB283" s="173"/>
      <c r="CC283" s="173"/>
      <c r="CD283" s="158">
        <f t="shared" si="7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5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6"/>
        <v>0</v>
      </c>
      <c r="BZ284" s="173"/>
      <c r="CA284" s="173"/>
      <c r="CB284" s="173"/>
      <c r="CC284" s="173"/>
      <c r="CD284" s="158">
        <f t="shared" si="7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5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6"/>
        <v>0</v>
      </c>
      <c r="BZ285" s="173"/>
      <c r="CA285" s="173"/>
      <c r="CB285" s="173"/>
      <c r="CC285" s="173"/>
      <c r="CD285" s="158">
        <f t="shared" si="7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5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6"/>
        <v>0</v>
      </c>
      <c r="BZ286" s="173"/>
      <c r="CA286" s="173"/>
      <c r="CB286" s="173"/>
      <c r="CC286" s="173"/>
      <c r="CD286" s="158">
        <f t="shared" si="7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5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6"/>
        <v>0</v>
      </c>
      <c r="BZ287" s="173"/>
      <c r="CA287" s="173"/>
      <c r="CB287" s="173"/>
      <c r="CC287" s="173"/>
      <c r="CD287" s="158">
        <f t="shared" si="7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5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6"/>
        <v>0</v>
      </c>
      <c r="BZ288" s="173"/>
      <c r="CA288" s="173"/>
      <c r="CB288" s="173"/>
      <c r="CC288" s="173"/>
      <c r="CD288" s="158">
        <f t="shared" si="7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5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6"/>
        <v>0</v>
      </c>
      <c r="BZ289" s="173"/>
      <c r="CA289" s="173"/>
      <c r="CB289" s="173"/>
      <c r="CC289" s="173"/>
      <c r="CD289" s="158">
        <f t="shared" si="7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5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6"/>
        <v>0</v>
      </c>
      <c r="BZ290" s="173"/>
      <c r="CA290" s="173"/>
      <c r="CB290" s="173"/>
      <c r="CC290" s="173"/>
      <c r="CD290" s="158">
        <f t="shared" si="7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5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6"/>
        <v>0</v>
      </c>
      <c r="BZ291" s="173"/>
      <c r="CA291" s="173"/>
      <c r="CB291" s="173"/>
      <c r="CC291" s="173"/>
      <c r="CD291" s="158">
        <f t="shared" si="7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5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6"/>
        <v>0</v>
      </c>
      <c r="BZ292" s="173"/>
      <c r="CA292" s="173"/>
      <c r="CB292" s="173"/>
      <c r="CC292" s="173"/>
      <c r="CD292" s="158">
        <f t="shared" si="7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5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6"/>
        <v>0</v>
      </c>
      <c r="BZ293" s="173"/>
      <c r="CA293" s="173"/>
      <c r="CB293" s="173"/>
      <c r="CC293" s="173"/>
      <c r="CD293" s="158">
        <f t="shared" si="7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5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6"/>
        <v>0</v>
      </c>
      <c r="BZ294" s="173"/>
      <c r="CA294" s="173"/>
      <c r="CB294" s="173"/>
      <c r="CC294" s="173"/>
      <c r="CD294" s="158">
        <f t="shared" si="7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5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6"/>
        <v>0</v>
      </c>
      <c r="BZ295" s="173"/>
      <c r="CA295" s="173"/>
      <c r="CB295" s="173"/>
      <c r="CC295" s="173"/>
      <c r="CD295" s="158">
        <f t="shared" si="7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5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6"/>
        <v>0</v>
      </c>
      <c r="BZ296" s="173"/>
      <c r="CA296" s="173"/>
      <c r="CB296" s="173"/>
      <c r="CC296" s="173"/>
      <c r="CD296" s="158">
        <f t="shared" si="7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5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6"/>
        <v>0</v>
      </c>
      <c r="BZ297" s="173"/>
      <c r="CA297" s="173"/>
      <c r="CB297" s="173"/>
      <c r="CC297" s="173"/>
      <c r="CD297" s="158">
        <f t="shared" si="7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5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6"/>
        <v>0</v>
      </c>
      <c r="BZ298" s="173"/>
      <c r="CA298" s="173"/>
      <c r="CB298" s="173"/>
      <c r="CC298" s="173"/>
      <c r="CD298" s="158">
        <f t="shared" si="7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5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6"/>
        <v>0</v>
      </c>
      <c r="BZ299" s="173"/>
      <c r="CA299" s="173"/>
      <c r="CB299" s="173"/>
      <c r="CC299" s="173"/>
      <c r="CD299" s="158">
        <f t="shared" si="7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5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6"/>
        <v>0</v>
      </c>
      <c r="BZ300" s="173"/>
      <c r="CA300" s="173"/>
      <c r="CB300" s="173"/>
      <c r="CC300" s="173"/>
      <c r="CD300" s="158">
        <f t="shared" si="7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488</v>
      </c>
      <c r="H301" s="168" t="s">
        <v>69</v>
      </c>
      <c r="I301" s="168"/>
      <c r="J301" s="158"/>
      <c r="K301" s="172">
        <v>0</v>
      </c>
      <c r="L301" s="177">
        <f t="shared" si="5"/>
        <v>14560</v>
      </c>
      <c r="M301" s="172">
        <v>0</v>
      </c>
      <c r="N301" s="173"/>
      <c r="O301" s="218">
        <v>1980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1980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1980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2820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2900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2900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6"/>
        <v>0</v>
      </c>
      <c r="BZ301" s="173"/>
      <c r="CA301" s="173"/>
      <c r="CB301" s="173"/>
      <c r="CC301" s="173"/>
      <c r="CD301" s="158">
        <f t="shared" si="7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5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6"/>
        <v>0</v>
      </c>
      <c r="BZ302" s="219"/>
      <c r="CA302" s="173"/>
      <c r="CB302" s="173"/>
      <c r="CC302" s="219"/>
      <c r="CD302" s="158">
        <f t="shared" si="7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5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6"/>
        <v>0</v>
      </c>
      <c r="BZ303" s="219"/>
      <c r="CA303" s="173"/>
      <c r="CB303" s="173"/>
      <c r="CC303" s="219"/>
      <c r="CD303" s="158">
        <f t="shared" si="7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5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6"/>
        <v>0</v>
      </c>
      <c r="BZ304" s="173"/>
      <c r="CA304" s="173"/>
      <c r="CB304" s="173"/>
      <c r="CC304" s="173"/>
      <c r="CD304" s="158">
        <f t="shared" si="7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5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6"/>
        <v>0</v>
      </c>
      <c r="BZ305" s="173"/>
      <c r="CA305" s="173"/>
      <c r="CB305" s="173"/>
      <c r="CC305" s="173"/>
      <c r="CD305" s="158">
        <f t="shared" si="7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5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6"/>
        <v>0</v>
      </c>
      <c r="BZ306" s="173"/>
      <c r="CA306" s="173"/>
      <c r="CB306" s="173"/>
      <c r="CC306" s="173"/>
      <c r="CD306" s="158">
        <f t="shared" si="7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5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6"/>
        <v>0</v>
      </c>
      <c r="BZ307" s="173"/>
      <c r="CA307" s="173"/>
      <c r="CB307" s="173"/>
      <c r="CC307" s="173"/>
      <c r="CD307" s="158">
        <f t="shared" si="7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5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6"/>
        <v>0</v>
      </c>
      <c r="BZ308" s="173"/>
      <c r="CA308" s="173"/>
      <c r="CB308" s="173"/>
      <c r="CC308" s="173"/>
      <c r="CD308" s="158">
        <f t="shared" si="7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5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6"/>
        <v>0</v>
      </c>
      <c r="BZ309" s="173"/>
      <c r="CA309" s="173"/>
      <c r="CB309" s="173"/>
      <c r="CC309" s="173"/>
      <c r="CD309" s="158">
        <f t="shared" si="7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5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6"/>
        <v>0</v>
      </c>
      <c r="BZ310" s="173"/>
      <c r="CA310" s="173"/>
      <c r="CB310" s="173"/>
      <c r="CC310" s="173"/>
      <c r="CD310" s="158">
        <f t="shared" si="7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5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6"/>
        <v>0</v>
      </c>
      <c r="BZ311" s="173"/>
      <c r="CA311" s="173"/>
      <c r="CB311" s="173"/>
      <c r="CC311" s="173"/>
      <c r="CD311" s="158">
        <f t="shared" si="7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5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6"/>
        <v>0</v>
      </c>
      <c r="BZ312" s="231"/>
      <c r="CA312" s="231"/>
      <c r="CB312" s="231"/>
      <c r="CC312" s="231"/>
      <c r="CD312" s="158">
        <f t="shared" si="7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5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6"/>
        <v>0</v>
      </c>
      <c r="BZ313" s="173"/>
      <c r="CA313" s="173"/>
      <c r="CB313" s="173"/>
      <c r="CC313" s="173"/>
      <c r="CD313" s="158">
        <f t="shared" si="7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5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6"/>
        <v>0</v>
      </c>
      <c r="BZ314" s="173"/>
      <c r="CA314" s="173"/>
      <c r="CB314" s="173"/>
      <c r="CC314" s="173"/>
      <c r="CD314" s="158">
        <f t="shared" si="7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5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6"/>
        <v>0</v>
      </c>
      <c r="BZ315" s="173"/>
      <c r="CA315" s="173"/>
      <c r="CB315" s="173"/>
      <c r="CC315" s="173"/>
      <c r="CD315" s="158">
        <f t="shared" si="7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5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6"/>
        <v>0</v>
      </c>
      <c r="BZ316" s="173"/>
      <c r="CA316" s="173"/>
      <c r="CB316" s="173"/>
      <c r="CC316" s="173"/>
      <c r="CD316" s="158">
        <f t="shared" si="7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5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6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7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5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6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7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5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6"/>
        <v>0</v>
      </c>
      <c r="BZ319" s="173"/>
      <c r="CA319" s="173"/>
      <c r="CB319" s="173"/>
      <c r="CC319" s="173"/>
      <c r="CD319" s="158">
        <f t="shared" si="7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5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6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7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5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456"/>
      <c r="BX321" s="173">
        <v>0</v>
      </c>
      <c r="BY321" s="210">
        <f t="shared" si="6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7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5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456"/>
      <c r="BX322" s="173">
        <v>0</v>
      </c>
      <c r="BY322" s="210">
        <f t="shared" si="6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7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5"/>
        <v>5065</v>
      </c>
      <c r="M323" s="172">
        <v>0</v>
      </c>
      <c r="N323" s="173"/>
      <c r="O323" s="316">
        <v>1217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772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689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924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713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750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456"/>
      <c r="BX323" s="173">
        <v>0</v>
      </c>
      <c r="BY323" s="210">
        <f t="shared" si="6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7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5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456"/>
      <c r="BX324" s="173">
        <v>0</v>
      </c>
      <c r="BY324" s="210">
        <f t="shared" si="6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7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5"/>
        <v>5924</v>
      </c>
      <c r="M325" s="172">
        <v>0</v>
      </c>
      <c r="N325" s="173"/>
      <c r="O325" s="317">
        <v>1307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959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853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1146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959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456"/>
      <c r="BX325" s="173">
        <v>0</v>
      </c>
      <c r="BY325" s="210">
        <f t="shared" si="6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7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5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456"/>
      <c r="BX326" s="173">
        <v>0</v>
      </c>
      <c r="BY326" s="210">
        <f t="shared" si="6"/>
        <v>0</v>
      </c>
      <c r="BZ326" s="173"/>
      <c r="CA326" s="173"/>
      <c r="CB326" s="173"/>
      <c r="CC326" s="219"/>
      <c r="CD326" s="158">
        <f t="shared" si="7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5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6"/>
        <v>0</v>
      </c>
      <c r="BZ327" s="173"/>
      <c r="CA327" s="173"/>
      <c r="CB327" s="173"/>
      <c r="CC327" s="173"/>
      <c r="CD327" s="158">
        <f t="shared" si="7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6"/>
        <v>0</v>
      </c>
      <c r="BZ328" s="173"/>
      <c r="CA328" s="173"/>
      <c r="CB328" s="173"/>
      <c r="CC328" s="173"/>
      <c r="CD328" s="158">
        <f t="shared" si="7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5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6"/>
        <v>0</v>
      </c>
      <c r="BZ329" s="219"/>
      <c r="CA329" s="173"/>
      <c r="CB329" s="173"/>
      <c r="CC329" s="173"/>
      <c r="CD329" s="158">
        <f t="shared" si="7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5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6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7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5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6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7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5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6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7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5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6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7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5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6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7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5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6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7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5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456"/>
      <c r="BX336" s="173">
        <v>0</v>
      </c>
      <c r="BY336" s="210">
        <f t="shared" si="6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7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5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456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5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5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5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5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5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5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489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10900</v>
      </c>
      <c r="M344" s="172">
        <v>0</v>
      </c>
      <c r="N344" s="173"/>
      <c r="O344" s="218">
        <v>1680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1680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1680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1860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2000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8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8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8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8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8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8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8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6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7"/>
        <v>0</v>
      </c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500</v>
      </c>
      <c r="H352" s="323" t="s">
        <v>378</v>
      </c>
      <c r="I352" s="323"/>
      <c r="J352" s="324"/>
      <c r="K352" s="325">
        <v>0</v>
      </c>
      <c r="L352" s="177">
        <f t="shared" si="8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6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7"/>
        <v>0</v>
      </c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428</v>
      </c>
      <c r="H353" s="168" t="s">
        <v>69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429</v>
      </c>
      <c r="H354" s="168" t="s">
        <v>69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423</v>
      </c>
      <c r="H355" s="168" t="s">
        <v>69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6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7"/>
        <v>0</v>
      </c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424</v>
      </c>
      <c r="H356" s="387" t="s">
        <v>69</v>
      </c>
      <c r="I356" s="334"/>
      <c r="J356" s="335"/>
      <c r="K356" s="243"/>
      <c r="L356" s="159">
        <f t="shared" si="5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425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9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0">BW357-CA357</f>
        <v>0</v>
      </c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408</v>
      </c>
      <c r="H358" s="178" t="s">
        <v>42</v>
      </c>
      <c r="I358" s="190"/>
      <c r="J358" s="232"/>
      <c r="K358" s="172">
        <v>0</v>
      </c>
      <c r="L358" s="159">
        <f t="shared" ref="L358:L369" si="11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456"/>
      <c r="BX358" s="173">
        <v>0</v>
      </c>
      <c r="BY358" s="210">
        <f t="shared" si="9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0"/>
        <v>0</v>
      </c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409</v>
      </c>
      <c r="H359" s="178" t="s">
        <v>42</v>
      </c>
      <c r="I359" s="168"/>
      <c r="J359" s="158"/>
      <c r="K359" s="172">
        <v>0</v>
      </c>
      <c r="L359" s="159">
        <f t="shared" si="11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456"/>
      <c r="BX359" s="173">
        <v>0</v>
      </c>
      <c r="BY359" s="210">
        <f t="shared" si="9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0"/>
        <v>0</v>
      </c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410</v>
      </c>
      <c r="H360" s="178" t="s">
        <v>42</v>
      </c>
      <c r="I360" s="168"/>
      <c r="J360" s="158"/>
      <c r="K360" s="172">
        <v>0</v>
      </c>
      <c r="L360" s="159">
        <f t="shared" si="11"/>
        <v>3400</v>
      </c>
      <c r="M360" s="172">
        <v>0</v>
      </c>
      <c r="N360" s="173"/>
      <c r="O360" s="313">
        <v>931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454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472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458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585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500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56"/>
      <c r="BX360" s="173">
        <v>0</v>
      </c>
      <c r="BY360" s="210">
        <f t="shared" si="9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0"/>
        <v>0</v>
      </c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411</v>
      </c>
      <c r="H361" s="178" t="s">
        <v>42</v>
      </c>
      <c r="I361" s="168"/>
      <c r="J361" s="158"/>
      <c r="K361" s="172">
        <v>0</v>
      </c>
      <c r="L361" s="159">
        <f t="shared" si="11"/>
        <v>4008</v>
      </c>
      <c r="M361" s="172"/>
      <c r="N361" s="173"/>
      <c r="O361" s="313">
        <v>932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718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427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75">
        <v>932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499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500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456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419</v>
      </c>
      <c r="H362" s="178" t="s">
        <v>42</v>
      </c>
      <c r="I362" s="168"/>
      <c r="J362" s="158"/>
      <c r="K362" s="172"/>
      <c r="L362" s="159">
        <f t="shared" si="11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456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420</v>
      </c>
      <c r="H363" s="249" t="s">
        <v>42</v>
      </c>
      <c r="I363" s="187"/>
      <c r="J363" s="230"/>
      <c r="K363" s="243"/>
      <c r="L363" s="159">
        <f t="shared" si="11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456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421</v>
      </c>
      <c r="H364" s="353" t="s">
        <v>42</v>
      </c>
      <c r="I364" s="285"/>
      <c r="J364" s="299"/>
      <c r="K364" s="300"/>
      <c r="L364" s="159">
        <f t="shared" si="11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456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422</v>
      </c>
      <c r="H365" s="353" t="s">
        <v>42</v>
      </c>
      <c r="I365" s="285"/>
      <c r="J365" s="299"/>
      <c r="K365" s="300"/>
      <c r="L365" s="159">
        <f t="shared" si="11"/>
        <v>5319</v>
      </c>
      <c r="M365" s="172"/>
      <c r="N365" s="173"/>
      <c r="O365" s="366">
        <v>1163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920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636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1279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721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600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56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432</v>
      </c>
      <c r="H366" s="249" t="s">
        <v>42</v>
      </c>
      <c r="I366" s="285"/>
      <c r="J366" s="299"/>
      <c r="K366" s="300"/>
      <c r="L366" s="159">
        <f t="shared" si="11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456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430</v>
      </c>
      <c r="H367" s="353" t="s">
        <v>42</v>
      </c>
      <c r="I367" s="285"/>
      <c r="J367" s="299"/>
      <c r="K367" s="300"/>
      <c r="L367" s="159">
        <f t="shared" si="11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456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431</v>
      </c>
      <c r="H368" s="407" t="s">
        <v>42</v>
      </c>
      <c r="I368" s="368"/>
      <c r="J368" s="370"/>
      <c r="K368" s="371"/>
      <c r="L368" s="159">
        <f t="shared" si="11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449</v>
      </c>
      <c r="H369" s="353" t="s">
        <v>42</v>
      </c>
      <c r="I369" s="285"/>
      <c r="J369" s="299"/>
      <c r="K369" s="300">
        <v>0</v>
      </c>
      <c r="L369" s="159">
        <f t="shared" si="11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458"/>
      <c r="BX369" s="355">
        <v>0</v>
      </c>
      <c r="BY369" s="210">
        <f t="shared" si="9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0"/>
        <v>0</v>
      </c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490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433</v>
      </c>
      <c r="H371" s="285" t="s">
        <v>69</v>
      </c>
      <c r="I371" s="302"/>
      <c r="J371" s="302"/>
      <c r="K371" s="389"/>
      <c r="L371" s="378">
        <f t="shared" ref="L371:L408" si="12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434</v>
      </c>
      <c r="H372" s="285" t="s">
        <v>69</v>
      </c>
      <c r="I372" s="302"/>
      <c r="J372" s="302"/>
      <c r="K372" s="389"/>
      <c r="L372" s="378">
        <f t="shared" si="12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435</v>
      </c>
      <c r="H373" s="285" t="s">
        <v>69</v>
      </c>
      <c r="I373" s="302"/>
      <c r="J373" s="302"/>
      <c r="K373" s="389"/>
      <c r="L373" s="378">
        <f t="shared" si="12"/>
        <v>24604</v>
      </c>
      <c r="M373" s="390"/>
      <c r="N373" s="302"/>
      <c r="O373" s="379">
        <v>2772</v>
      </c>
      <c r="Y373" s="380">
        <v>2988</v>
      </c>
      <c r="AI373" s="381">
        <v>2772</v>
      </c>
      <c r="AS373" s="382">
        <v>5472</v>
      </c>
      <c r="BC373" s="383">
        <v>5300</v>
      </c>
      <c r="BM373" s="384">
        <v>5300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436</v>
      </c>
      <c r="H374" s="285" t="s">
        <v>69</v>
      </c>
      <c r="I374" s="302"/>
      <c r="J374" s="302"/>
      <c r="K374" s="389"/>
      <c r="L374" s="378">
        <f t="shared" si="12"/>
        <v>36420</v>
      </c>
      <c r="M374" s="390"/>
      <c r="N374" s="302"/>
      <c r="O374" s="379">
        <v>4440</v>
      </c>
      <c r="Y374" s="380">
        <v>4740</v>
      </c>
      <c r="AI374" s="381">
        <v>4440</v>
      </c>
      <c r="AS374" s="382">
        <v>7800</v>
      </c>
      <c r="BC374" s="383">
        <v>7500</v>
      </c>
      <c r="BM374" s="384">
        <v>7500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437</v>
      </c>
      <c r="H375" s="285" t="s">
        <v>69</v>
      </c>
      <c r="I375" s="302"/>
      <c r="J375" s="302"/>
      <c r="K375" s="389"/>
      <c r="L375" s="378">
        <f t="shared" si="12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438</v>
      </c>
      <c r="H376" s="285" t="s">
        <v>69</v>
      </c>
      <c r="I376" s="302"/>
      <c r="J376" s="302"/>
      <c r="K376" s="389"/>
      <c r="L376" s="378">
        <f t="shared" si="12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491</v>
      </c>
      <c r="H377" s="285" t="s">
        <v>69</v>
      </c>
      <c r="I377" s="302"/>
      <c r="J377" s="302"/>
      <c r="K377" s="389"/>
      <c r="L377" s="378">
        <f t="shared" si="12"/>
        <v>9224</v>
      </c>
      <c r="M377" s="390"/>
      <c r="N377" s="302"/>
      <c r="O377" s="379">
        <v>1408</v>
      </c>
      <c r="Y377" s="380">
        <v>1408</v>
      </c>
      <c r="AI377" s="381">
        <v>1408</v>
      </c>
      <c r="AS377" s="382">
        <v>1600</v>
      </c>
      <c r="BC377" s="383">
        <v>1700</v>
      </c>
      <c r="BM377" s="384">
        <v>1700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440</v>
      </c>
      <c r="H378" s="285" t="s">
        <v>69</v>
      </c>
      <c r="I378" s="302"/>
      <c r="J378" s="302"/>
      <c r="K378" s="300"/>
      <c r="L378" s="378">
        <f t="shared" si="12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441</v>
      </c>
      <c r="H379" s="285" t="s">
        <v>69</v>
      </c>
      <c r="I379" s="302"/>
      <c r="J379" s="302"/>
      <c r="K379" s="300"/>
      <c r="L379" s="378">
        <f t="shared" si="12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398</v>
      </c>
      <c r="H380" s="285" t="s">
        <v>69</v>
      </c>
      <c r="I380" s="302"/>
      <c r="J380" s="302"/>
      <c r="K380" s="300"/>
      <c r="L380" s="378">
        <f t="shared" si="12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483</v>
      </c>
      <c r="H381" s="353" t="s">
        <v>42</v>
      </c>
      <c r="I381" s="302"/>
      <c r="J381" s="302"/>
      <c r="K381" s="300"/>
      <c r="L381" s="159">
        <f t="shared" si="12"/>
        <v>3306</v>
      </c>
      <c r="M381" s="378"/>
      <c r="N381" s="302"/>
      <c r="O381" s="459">
        <v>762</v>
      </c>
      <c r="Y381" s="364">
        <v>465</v>
      </c>
      <c r="AI381" s="365">
        <v>396</v>
      </c>
      <c r="AS381" s="404">
        <v>799</v>
      </c>
      <c r="BC381" s="328">
        <v>484</v>
      </c>
      <c r="BM381" s="403">
        <v>400</v>
      </c>
      <c r="BW381" s="458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492</v>
      </c>
      <c r="H382" s="285" t="s">
        <v>69</v>
      </c>
      <c r="I382" s="302"/>
      <c r="J382" s="302"/>
      <c r="K382" s="300"/>
      <c r="L382" s="378">
        <f t="shared" si="12"/>
        <v>10880</v>
      </c>
      <c r="M382" s="378"/>
      <c r="N382" s="302"/>
      <c r="O382" s="379">
        <v>1560</v>
      </c>
      <c r="Y382" s="364">
        <v>1560</v>
      </c>
      <c r="AI382" s="365">
        <v>1560</v>
      </c>
      <c r="AS382" s="404">
        <v>2400</v>
      </c>
      <c r="BC382" s="328">
        <v>1900</v>
      </c>
      <c r="BM382" s="403">
        <v>1900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443</v>
      </c>
      <c r="H383" s="285" t="s">
        <v>69</v>
      </c>
      <c r="I383" s="302"/>
      <c r="J383" s="302"/>
      <c r="K383" s="300"/>
      <c r="L383" s="378">
        <f t="shared" si="12"/>
        <v>10280</v>
      </c>
      <c r="M383" s="378"/>
      <c r="N383" s="302"/>
      <c r="O383" s="379">
        <v>1520</v>
      </c>
      <c r="Y383" s="364">
        <v>1520</v>
      </c>
      <c r="AI383" s="365">
        <v>1520</v>
      </c>
      <c r="AS383" s="404">
        <v>1720</v>
      </c>
      <c r="BC383" s="328">
        <v>2000</v>
      </c>
      <c r="BM383" s="403">
        <v>2000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444</v>
      </c>
      <c r="H384" s="285" t="s">
        <v>69</v>
      </c>
      <c r="I384" s="302"/>
      <c r="J384" s="302"/>
      <c r="K384" s="300"/>
      <c r="L384" s="378">
        <f t="shared" si="12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445</v>
      </c>
      <c r="H385" s="285" t="s">
        <v>69</v>
      </c>
      <c r="I385" s="302"/>
      <c r="J385" s="302"/>
      <c r="K385" s="300"/>
      <c r="L385" s="378">
        <f t="shared" si="12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446</v>
      </c>
      <c r="H386" s="285" t="s">
        <v>69</v>
      </c>
      <c r="I386" s="302"/>
      <c r="J386" s="302"/>
      <c r="K386" s="300"/>
      <c r="L386" s="378">
        <f t="shared" si="12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447</v>
      </c>
      <c r="H387" s="285" t="s">
        <v>69</v>
      </c>
      <c r="I387" s="302"/>
      <c r="J387" s="302"/>
      <c r="K387" s="300"/>
      <c r="L387" s="378">
        <f t="shared" si="12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493</v>
      </c>
      <c r="H388" s="285" t="s">
        <v>69</v>
      </c>
      <c r="I388" s="302"/>
      <c r="J388" s="302"/>
      <c r="K388" s="300"/>
      <c r="L388" s="378">
        <f t="shared" si="12"/>
        <v>13960</v>
      </c>
      <c r="M388" s="378"/>
      <c r="N388" s="302"/>
      <c r="O388" s="379">
        <v>2280</v>
      </c>
      <c r="Y388" s="364">
        <v>2280</v>
      </c>
      <c r="AI388" s="365">
        <v>2280</v>
      </c>
      <c r="AS388" s="404">
        <v>2520</v>
      </c>
      <c r="BC388" s="328">
        <v>2300</v>
      </c>
      <c r="BM388" s="403">
        <v>2300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494</v>
      </c>
      <c r="H389" s="285" t="s">
        <v>69</v>
      </c>
      <c r="I389" s="302"/>
      <c r="J389" s="302"/>
      <c r="K389" s="300"/>
      <c r="L389" s="378">
        <f t="shared" si="12"/>
        <v>4460</v>
      </c>
      <c r="M389" s="378"/>
      <c r="N389" s="302"/>
      <c r="O389" s="379">
        <v>600</v>
      </c>
      <c r="Y389" s="364">
        <v>600</v>
      </c>
      <c r="AI389" s="365">
        <v>600</v>
      </c>
      <c r="AS389" s="404">
        <v>660</v>
      </c>
      <c r="BC389" s="328">
        <v>1000</v>
      </c>
      <c r="BM389" s="403">
        <v>1000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463</v>
      </c>
      <c r="H390" s="285" t="s">
        <v>69</v>
      </c>
      <c r="I390" s="302"/>
      <c r="J390" s="302"/>
      <c r="K390" s="300"/>
      <c r="L390" s="378">
        <f t="shared" si="12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451</v>
      </c>
      <c r="H391" s="285" t="s">
        <v>69</v>
      </c>
      <c r="I391" s="302"/>
      <c r="J391" s="302"/>
      <c r="K391" s="300"/>
      <c r="L391" s="378">
        <f t="shared" si="12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453</v>
      </c>
      <c r="H392" s="285" t="s">
        <v>69</v>
      </c>
      <c r="I392" s="302"/>
      <c r="J392" s="302"/>
      <c r="K392" s="300"/>
      <c r="L392" s="378">
        <f t="shared" si="12"/>
        <v>6468</v>
      </c>
      <c r="M392" s="378"/>
      <c r="N392" s="302"/>
      <c r="O392" s="379">
        <v>972</v>
      </c>
      <c r="Y392" s="364">
        <v>972</v>
      </c>
      <c r="AI392" s="365">
        <v>1008</v>
      </c>
      <c r="AS392" s="404">
        <v>1116</v>
      </c>
      <c r="BC392" s="328">
        <v>1200</v>
      </c>
      <c r="BM392" s="403">
        <v>1200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454</v>
      </c>
      <c r="H393" s="285" t="s">
        <v>69</v>
      </c>
      <c r="I393" s="302"/>
      <c r="J393" s="302"/>
      <c r="K393" s="300"/>
      <c r="L393" s="378">
        <f t="shared" si="12"/>
        <v>24220</v>
      </c>
      <c r="M393" s="378"/>
      <c r="N393" s="302"/>
      <c r="O393" s="379">
        <v>2760</v>
      </c>
      <c r="Y393" s="364">
        <v>2940</v>
      </c>
      <c r="AI393" s="365">
        <v>2880</v>
      </c>
      <c r="AS393" s="404">
        <v>5040</v>
      </c>
      <c r="BC393" s="328">
        <v>5300</v>
      </c>
      <c r="BM393" s="403">
        <v>5300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526">
        <v>20060977</v>
      </c>
      <c r="G394" s="527" t="s">
        <v>455</v>
      </c>
      <c r="H394" s="285" t="s">
        <v>69</v>
      </c>
      <c r="I394" s="302"/>
      <c r="J394" s="302"/>
      <c r="K394" s="300"/>
      <c r="L394" s="378">
        <f t="shared" si="12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456</v>
      </c>
      <c r="H395" s="285" t="s">
        <v>69</v>
      </c>
      <c r="I395" s="302"/>
      <c r="J395" s="302"/>
      <c r="K395" s="300"/>
      <c r="L395" s="378">
        <f t="shared" si="12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hidden="1" customHeight="1">
      <c r="A396" s="284">
        <v>381</v>
      </c>
      <c r="B396" s="302"/>
      <c r="C396" s="302"/>
      <c r="D396" s="302"/>
      <c r="E396" s="286"/>
      <c r="F396" s="448">
        <v>20060973</v>
      </c>
      <c r="G396" s="486" t="s">
        <v>464</v>
      </c>
      <c r="H396" s="285" t="s">
        <v>69</v>
      </c>
      <c r="I396" s="302"/>
      <c r="J396" s="302"/>
      <c r="K396" s="300"/>
      <c r="L396" s="378">
        <f t="shared" si="12"/>
        <v>7412</v>
      </c>
      <c r="M396" s="378"/>
      <c r="N396" s="302"/>
      <c r="O396" s="379">
        <v>1164</v>
      </c>
      <c r="Y396" s="364">
        <v>1164</v>
      </c>
      <c r="AI396" s="365">
        <v>1164</v>
      </c>
      <c r="AS396" s="404">
        <v>1320</v>
      </c>
      <c r="BC396" s="328">
        <v>1300</v>
      </c>
      <c r="BM396" s="403">
        <v>1300</v>
      </c>
      <c r="BW396" s="352"/>
    </row>
    <row r="397" spans="1:75" ht="27.75" hidden="1" customHeight="1">
      <c r="A397" s="284">
        <v>382</v>
      </c>
      <c r="B397" s="302"/>
      <c r="C397" s="302"/>
      <c r="D397" s="302"/>
      <c r="E397" s="286"/>
      <c r="F397" s="526">
        <v>20061265</v>
      </c>
      <c r="G397" s="552" t="s">
        <v>465</v>
      </c>
      <c r="H397" s="285" t="s">
        <v>69</v>
      </c>
      <c r="I397" s="302"/>
      <c r="J397" s="302"/>
      <c r="K397" s="300"/>
      <c r="L397" s="378">
        <f t="shared" si="12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97" t="s">
        <v>466</v>
      </c>
      <c r="H398" s="285" t="s">
        <v>69</v>
      </c>
      <c r="I398" s="302"/>
      <c r="J398" s="302"/>
      <c r="K398" s="300"/>
      <c r="L398" s="378">
        <f t="shared" si="12"/>
        <v>16940</v>
      </c>
      <c r="M398" s="378"/>
      <c r="N398" s="302"/>
      <c r="O398" s="379">
        <v>2360</v>
      </c>
      <c r="Y398" s="364">
        <v>2360</v>
      </c>
      <c r="AI398" s="365">
        <v>2360</v>
      </c>
      <c r="AS398" s="404">
        <v>2660</v>
      </c>
      <c r="BC398" s="328">
        <v>3600</v>
      </c>
      <c r="BM398" s="403">
        <v>3600</v>
      </c>
      <c r="BW398" s="352"/>
    </row>
    <row r="399" spans="1:75" ht="27.75" hidden="1" customHeight="1">
      <c r="A399" s="284">
        <v>384</v>
      </c>
      <c r="B399" s="302"/>
      <c r="C399" s="302"/>
      <c r="D399" s="302"/>
      <c r="E399" s="286"/>
      <c r="F399" s="544">
        <v>20061523</v>
      </c>
      <c r="G399" s="545" t="s">
        <v>467</v>
      </c>
      <c r="H399" s="285" t="s">
        <v>69</v>
      </c>
      <c r="I399" s="302"/>
      <c r="J399" s="302"/>
      <c r="K399" s="300"/>
      <c r="L399" s="378">
        <f t="shared" si="12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hidden="1" customHeight="1">
      <c r="A400" s="284">
        <v>385</v>
      </c>
      <c r="B400" s="302"/>
      <c r="C400" s="302"/>
      <c r="D400" s="302"/>
      <c r="E400" s="373"/>
      <c r="F400" s="546">
        <v>20061981</v>
      </c>
      <c r="G400" s="547" t="s">
        <v>495</v>
      </c>
      <c r="H400" s="543" t="s">
        <v>69</v>
      </c>
      <c r="I400" s="302"/>
      <c r="J400" s="302"/>
      <c r="K400" s="300"/>
      <c r="L400" s="378">
        <f t="shared" si="12"/>
        <v>7060</v>
      </c>
      <c r="M400" s="378"/>
      <c r="N400" s="302"/>
      <c r="O400" s="379">
        <v>1000</v>
      </c>
      <c r="Y400" s="364">
        <v>1000</v>
      </c>
      <c r="AI400" s="365">
        <v>1000</v>
      </c>
      <c r="AS400" s="404">
        <v>1460</v>
      </c>
      <c r="BC400" s="328">
        <v>1300</v>
      </c>
      <c r="BM400" s="403">
        <v>1300</v>
      </c>
      <c r="BW400" s="352"/>
    </row>
    <row r="401" spans="1:75" ht="27.75" hidden="1" customHeight="1">
      <c r="A401" s="284">
        <v>386</v>
      </c>
      <c r="B401" s="302"/>
      <c r="C401" s="302"/>
      <c r="D401" s="302"/>
      <c r="E401" s="373"/>
      <c r="F401" s="546">
        <v>20061982</v>
      </c>
      <c r="G401" s="547" t="s">
        <v>496</v>
      </c>
      <c r="H401" s="543" t="s">
        <v>69</v>
      </c>
      <c r="I401" s="302"/>
      <c r="J401" s="302"/>
      <c r="K401" s="300"/>
      <c r="L401" s="378">
        <f t="shared" si="12"/>
        <v>11520</v>
      </c>
      <c r="M401" s="378"/>
      <c r="N401" s="302"/>
      <c r="O401" s="379">
        <v>2120</v>
      </c>
      <c r="Y401" s="364">
        <v>2120</v>
      </c>
      <c r="AI401" s="365">
        <v>1960</v>
      </c>
      <c r="AS401" s="404">
        <v>2320</v>
      </c>
      <c r="BC401" s="328">
        <v>1500</v>
      </c>
      <c r="BM401" s="403">
        <v>1500</v>
      </c>
      <c r="BW401" s="352"/>
    </row>
    <row r="402" spans="1:75" ht="27.75" hidden="1" customHeight="1">
      <c r="A402" s="284">
        <v>387</v>
      </c>
      <c r="B402" s="302"/>
      <c r="C402" s="302"/>
      <c r="D402" s="302"/>
      <c r="E402" s="373"/>
      <c r="F402" s="535">
        <v>20062210</v>
      </c>
      <c r="G402" s="536" t="s">
        <v>497</v>
      </c>
      <c r="H402" s="543" t="s">
        <v>69</v>
      </c>
      <c r="I402" s="302"/>
      <c r="J402" s="302"/>
      <c r="K402" s="300"/>
      <c r="L402" s="378">
        <f t="shared" si="12"/>
        <v>11848</v>
      </c>
      <c r="M402" s="378"/>
      <c r="N402" s="302"/>
      <c r="O402" s="379">
        <v>1908</v>
      </c>
      <c r="Y402" s="364">
        <v>1908</v>
      </c>
      <c r="AI402" s="365">
        <v>1908</v>
      </c>
      <c r="AS402" s="404">
        <v>2124</v>
      </c>
      <c r="BC402" s="328">
        <v>2000</v>
      </c>
      <c r="BM402" s="403">
        <v>2000</v>
      </c>
      <c r="BW402" s="352"/>
    </row>
    <row r="403" spans="1:75" ht="32.25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471</v>
      </c>
      <c r="H403" s="353" t="s">
        <v>42</v>
      </c>
      <c r="I403" s="302"/>
      <c r="J403" s="302"/>
      <c r="K403" s="300"/>
      <c r="L403" s="159">
        <f t="shared" si="12"/>
        <v>3972</v>
      </c>
      <c r="M403" s="378"/>
      <c r="N403" s="302"/>
      <c r="O403" s="459">
        <v>879</v>
      </c>
      <c r="Y403" s="364">
        <v>562</v>
      </c>
      <c r="AI403" s="365">
        <v>451</v>
      </c>
      <c r="AS403" s="404">
        <v>1091</v>
      </c>
      <c r="BC403" s="328">
        <v>389</v>
      </c>
      <c r="BM403" s="403">
        <v>600</v>
      </c>
      <c r="BW403" s="458"/>
    </row>
    <row r="404" spans="1:75" ht="30.75" customHeight="1">
      <c r="A404" s="284">
        <v>370</v>
      </c>
      <c r="B404" s="302"/>
      <c r="C404" s="302"/>
      <c r="D404" s="302"/>
      <c r="E404" s="286"/>
      <c r="F404" s="558">
        <v>1113232</v>
      </c>
      <c r="G404" s="559" t="s">
        <v>474</v>
      </c>
      <c r="H404" s="353" t="s">
        <v>42</v>
      </c>
      <c r="I404" s="302"/>
      <c r="J404" s="302"/>
      <c r="K404" s="300"/>
      <c r="L404" s="159">
        <f t="shared" si="12"/>
        <v>5562</v>
      </c>
      <c r="M404" s="378"/>
      <c r="N404" s="302"/>
      <c r="O404" s="459">
        <v>666</v>
      </c>
      <c r="Y404" s="364">
        <v>1347</v>
      </c>
      <c r="AI404" s="365">
        <v>1143</v>
      </c>
      <c r="AS404" s="404">
        <v>1208</v>
      </c>
      <c r="BC404" s="328">
        <v>698</v>
      </c>
      <c r="BM404" s="403">
        <v>500</v>
      </c>
      <c r="BW404" s="458"/>
    </row>
    <row r="405" spans="1:75" ht="31.5" customHeight="1">
      <c r="A405" s="284">
        <v>371</v>
      </c>
      <c r="B405" s="302"/>
      <c r="C405" s="302"/>
      <c r="D405" s="302"/>
      <c r="E405" s="286"/>
      <c r="F405" s="558">
        <v>1113233</v>
      </c>
      <c r="G405" s="559" t="s">
        <v>481</v>
      </c>
      <c r="H405" s="353" t="s">
        <v>42</v>
      </c>
      <c r="I405" s="302"/>
      <c r="J405" s="302"/>
      <c r="K405" s="300"/>
      <c r="L405" s="159">
        <f t="shared" si="12"/>
        <v>5665</v>
      </c>
      <c r="M405" s="378"/>
      <c r="N405" s="302"/>
      <c r="O405" s="459">
        <v>765</v>
      </c>
      <c r="Y405" s="364">
        <v>1425</v>
      </c>
      <c r="AI405" s="365">
        <v>1192</v>
      </c>
      <c r="AS405" s="404">
        <v>1191</v>
      </c>
      <c r="BC405" s="328">
        <v>642</v>
      </c>
      <c r="BM405" s="403">
        <v>450</v>
      </c>
      <c r="BW405" s="458"/>
    </row>
    <row r="406" spans="1:75" ht="31.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482</v>
      </c>
      <c r="H406" s="353" t="s">
        <v>42</v>
      </c>
      <c r="I406" s="302"/>
      <c r="J406" s="302"/>
      <c r="K406" s="300"/>
      <c r="L406" s="159">
        <f t="shared" si="12"/>
        <v>0</v>
      </c>
      <c r="M406" s="378"/>
      <c r="N406" s="302"/>
      <c r="O406" s="459"/>
      <c r="Y406" s="364"/>
      <c r="AI406" s="365"/>
      <c r="AS406" s="404"/>
      <c r="BC406" s="328"/>
      <c r="BM406" s="403"/>
      <c r="BW406" s="458"/>
    </row>
    <row r="407" spans="1:75" ht="31.5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508</v>
      </c>
      <c r="H407" s="353" t="s">
        <v>42</v>
      </c>
      <c r="I407" s="302"/>
      <c r="J407" s="302"/>
      <c r="K407" s="300"/>
      <c r="L407" s="159">
        <f t="shared" si="12"/>
        <v>0</v>
      </c>
      <c r="M407" s="378"/>
      <c r="N407" s="302"/>
      <c r="O407" s="459"/>
      <c r="Y407" s="364"/>
      <c r="AI407" s="365"/>
      <c r="AS407" s="404"/>
      <c r="BC407" s="328"/>
      <c r="BM407" s="403"/>
      <c r="BW407" s="458"/>
    </row>
    <row r="408" spans="1:75" ht="31.5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509</v>
      </c>
      <c r="H408" s="353" t="s">
        <v>42</v>
      </c>
      <c r="I408" s="302"/>
      <c r="J408" s="302"/>
      <c r="K408" s="300"/>
      <c r="L408" s="159">
        <f t="shared" si="12"/>
        <v>0</v>
      </c>
      <c r="M408" s="378"/>
      <c r="N408" s="302"/>
      <c r="O408" s="459"/>
      <c r="Y408" s="364"/>
      <c r="AI408" s="365"/>
      <c r="AS408" s="404"/>
      <c r="BC408" s="328"/>
      <c r="BM408" s="403"/>
      <c r="BW408" s="458"/>
    </row>
    <row r="409" spans="1:75" ht="30.75" hidden="1" customHeight="1">
      <c r="A409" s="284">
        <v>388</v>
      </c>
      <c r="B409" s="302"/>
      <c r="C409" s="302"/>
      <c r="D409" s="302"/>
      <c r="E409" s="373"/>
      <c r="F409" s="535">
        <f>'Week 1'!F411</f>
        <v>20062517</v>
      </c>
      <c r="G409" s="536" t="str">
        <f>'Week 1'!G411</f>
        <v>วรรณวนัช เค้กลอดช่องน้ำตาลโตนด 100g (กระปุก)</v>
      </c>
      <c r="H409" s="543" t="str">
        <f>'Week 1'!H411</f>
        <v>CJ</v>
      </c>
      <c r="I409" s="302"/>
      <c r="J409" s="302"/>
      <c r="K409" s="300"/>
      <c r="L409" s="378">
        <f t="shared" ref="L409:L412" si="13">SUM(O409,Y409,AI409,AS409,BC409,BM409,BW409)</f>
        <v>8300</v>
      </c>
      <c r="M409" s="378"/>
      <c r="N409" s="302"/>
      <c r="O409" s="379">
        <v>1080</v>
      </c>
      <c r="Y409" s="364">
        <v>1080</v>
      </c>
      <c r="AI409" s="365">
        <v>1080</v>
      </c>
      <c r="AS409" s="404">
        <v>1260</v>
      </c>
      <c r="BC409" s="328">
        <v>1900</v>
      </c>
      <c r="BM409" s="403">
        <v>1900</v>
      </c>
      <c r="BW409" s="352"/>
    </row>
    <row r="410" spans="1:75" ht="30.75" hidden="1" customHeight="1">
      <c r="A410" s="284">
        <v>389</v>
      </c>
      <c r="B410" s="302"/>
      <c r="C410" s="302"/>
      <c r="D410" s="302"/>
      <c r="E410" s="373"/>
      <c r="F410" s="535">
        <f>'Week 1'!F412</f>
        <v>20062516</v>
      </c>
      <c r="G410" s="536" t="str">
        <f>'Week 1'!G412</f>
        <v>วรรณวนัช ลองบันชาไทยสอดไส้ครีมบราวน์ชูก้า 95g</v>
      </c>
      <c r="H410" s="543" t="str">
        <f>'Week 1'!H412</f>
        <v>CJ</v>
      </c>
      <c r="I410" s="302"/>
      <c r="J410" s="302"/>
      <c r="K410" s="300"/>
      <c r="L410" s="378">
        <f t="shared" si="13"/>
        <v>6345</v>
      </c>
      <c r="M410" s="378"/>
      <c r="N410" s="302"/>
      <c r="O410" s="379">
        <v>1008</v>
      </c>
      <c r="Y410" s="364">
        <v>997</v>
      </c>
      <c r="AI410" s="365">
        <v>1008</v>
      </c>
      <c r="AS410" s="404">
        <v>1332</v>
      </c>
      <c r="BC410" s="328">
        <v>1000</v>
      </c>
      <c r="BM410" s="403">
        <v>1000</v>
      </c>
      <c r="BW410" s="352"/>
    </row>
    <row r="411" spans="1:75" ht="30.75" hidden="1" customHeight="1">
      <c r="A411" s="284">
        <v>390</v>
      </c>
      <c r="B411" s="302"/>
      <c r="C411" s="302"/>
      <c r="D411" s="302"/>
      <c r="E411" s="286"/>
      <c r="F411" s="535">
        <v>20062793</v>
      </c>
      <c r="G411" s="536" t="s">
        <v>510</v>
      </c>
      <c r="H411" s="543" t="str">
        <f>'Week 1'!H413</f>
        <v>CJ</v>
      </c>
      <c r="I411" s="302"/>
      <c r="J411" s="302"/>
      <c r="K411" s="300"/>
      <c r="L411" s="378">
        <f t="shared" si="13"/>
        <v>5712</v>
      </c>
      <c r="M411" s="378"/>
      <c r="N411" s="302"/>
      <c r="O411" s="379">
        <v>896</v>
      </c>
      <c r="Y411" s="364">
        <v>896</v>
      </c>
      <c r="AI411" s="365">
        <v>896</v>
      </c>
      <c r="AS411" s="404">
        <v>1024</v>
      </c>
      <c r="BC411" s="328">
        <v>1000</v>
      </c>
      <c r="BM411" s="403">
        <v>1000</v>
      </c>
      <c r="BW411" s="352"/>
    </row>
    <row r="412" spans="1:75" ht="30.75" hidden="1" customHeight="1">
      <c r="A412" s="284">
        <v>391</v>
      </c>
      <c r="B412" s="302"/>
      <c r="C412" s="302"/>
      <c r="D412" s="302"/>
      <c r="E412" s="286"/>
      <c r="F412" s="535">
        <v>20062915</v>
      </c>
      <c r="G412" s="536" t="s">
        <v>511</v>
      </c>
      <c r="H412" s="543" t="str">
        <f>'Week 1'!H414</f>
        <v>CJ</v>
      </c>
      <c r="I412" s="302"/>
      <c r="J412" s="302"/>
      <c r="K412" s="300"/>
      <c r="L412" s="378">
        <f t="shared" si="13"/>
        <v>14816</v>
      </c>
      <c r="M412" s="378"/>
      <c r="N412" s="302"/>
      <c r="O412" s="379">
        <v>2080</v>
      </c>
      <c r="Y412" s="364">
        <v>2000</v>
      </c>
      <c r="AI412" s="365">
        <v>1680</v>
      </c>
      <c r="AS412" s="404">
        <v>3056</v>
      </c>
      <c r="BC412" s="328">
        <v>3000</v>
      </c>
      <c r="BM412" s="403">
        <v>3000</v>
      </c>
      <c r="BW412" s="352"/>
    </row>
  </sheetData>
  <autoFilter ref="H1:H412" xr:uid="{00000000-0001-0000-03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activeCell="A3" sqref="A2:CA65"/>
    </sheetView>
  </sheetViews>
  <sheetFormatPr defaultColWidth="12.7109375" defaultRowHeight="15.75" customHeight="1"/>
  <sheetData>
    <row r="1" spans="1:118" ht="15.75" customHeight="1">
      <c r="A1" s="617" t="s">
        <v>14</v>
      </c>
      <c r="B1" s="616"/>
      <c r="C1" s="616"/>
      <c r="D1" s="616"/>
      <c r="E1" s="616"/>
      <c r="F1" s="618"/>
      <c r="G1" s="116"/>
      <c r="H1" s="619" t="s">
        <v>15</v>
      </c>
      <c r="I1" s="620"/>
      <c r="J1" s="620"/>
      <c r="K1" s="620"/>
      <c r="L1" s="620"/>
      <c r="M1" s="621"/>
      <c r="N1" s="116"/>
      <c r="O1" s="619" t="s">
        <v>16</v>
      </c>
      <c r="P1" s="620"/>
      <c r="Q1" s="620"/>
      <c r="R1" s="620"/>
      <c r="S1" s="620"/>
      <c r="T1" s="620"/>
      <c r="U1" s="116"/>
      <c r="V1" s="619" t="s">
        <v>17</v>
      </c>
      <c r="W1" s="620"/>
      <c r="X1" s="620"/>
      <c r="Y1" s="620"/>
      <c r="Z1" s="620"/>
      <c r="AA1" s="620"/>
      <c r="AB1" s="116"/>
      <c r="AC1" s="619" t="s">
        <v>394</v>
      </c>
      <c r="AD1" s="620"/>
      <c r="AE1" s="620"/>
      <c r="AF1" s="620"/>
      <c r="AG1" s="620"/>
      <c r="AH1" s="620"/>
      <c r="AI1" s="116"/>
      <c r="AJ1" s="619" t="s">
        <v>19</v>
      </c>
      <c r="AK1" s="620"/>
      <c r="AL1" s="620"/>
      <c r="AM1" s="620"/>
      <c r="AN1" s="620"/>
      <c r="AO1" s="620"/>
      <c r="AP1" s="116"/>
      <c r="AQ1" s="619" t="s">
        <v>395</v>
      </c>
      <c r="AR1" s="620"/>
      <c r="AS1" s="620"/>
      <c r="AT1" s="620"/>
      <c r="AU1" s="620"/>
      <c r="AV1" s="62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2" t="s">
        <v>10</v>
      </c>
      <c r="CU1" s="623"/>
      <c r="CV1" s="623"/>
      <c r="CW1" s="623"/>
      <c r="CX1" s="623"/>
      <c r="CY1" s="623"/>
      <c r="CZ1" s="623"/>
      <c r="DA1" s="623"/>
      <c r="DB1" s="623"/>
      <c r="DC1" s="623"/>
      <c r="DD1" s="623"/>
      <c r="DE1" s="623"/>
      <c r="DF1" s="623"/>
      <c r="DG1" s="623"/>
      <c r="DH1" s="623"/>
      <c r="DI1" s="623"/>
      <c r="DJ1" s="623"/>
      <c r="DK1" s="623"/>
      <c r="DL1" s="623"/>
      <c r="DM1" s="623"/>
      <c r="DN1" s="624"/>
    </row>
    <row r="2" spans="1:118" ht="15.75" customHeight="1">
      <c r="A2" s="118"/>
      <c r="B2" s="119"/>
      <c r="C2" s="120"/>
      <c r="D2" s="121"/>
      <c r="E2" s="122"/>
      <c r="F2" s="123"/>
      <c r="G2" s="116"/>
      <c r="H2" s="124"/>
      <c r="I2" s="119"/>
      <c r="J2" s="120"/>
      <c r="K2" s="121"/>
      <c r="L2" s="122"/>
      <c r="M2" s="123"/>
      <c r="N2" s="116"/>
      <c r="O2" s="125"/>
      <c r="P2" s="119"/>
      <c r="Q2" s="120"/>
      <c r="R2" s="121"/>
      <c r="S2" s="122"/>
      <c r="T2" s="123"/>
      <c r="U2" s="116"/>
      <c r="V2" s="126"/>
      <c r="W2" s="119"/>
      <c r="X2" s="120"/>
      <c r="Y2" s="121"/>
      <c r="Z2" s="122"/>
      <c r="AA2" s="123"/>
      <c r="AB2" s="116"/>
      <c r="AC2" s="126"/>
      <c r="AD2" s="119"/>
      <c r="AE2" s="120"/>
      <c r="AF2" s="121"/>
      <c r="AG2" s="122"/>
      <c r="AH2" s="123"/>
      <c r="AI2" s="116"/>
      <c r="AJ2" s="126"/>
      <c r="AK2" s="119"/>
      <c r="AL2" s="120"/>
      <c r="AM2" s="121"/>
      <c r="AN2" s="122"/>
      <c r="AO2" s="123"/>
      <c r="AP2" s="116"/>
      <c r="AQ2" s="126"/>
      <c r="AR2" s="119"/>
      <c r="AS2" s="120"/>
      <c r="AT2" s="121"/>
      <c r="AU2" s="122"/>
      <c r="AV2" s="123"/>
      <c r="AW2" s="127"/>
      <c r="AX2" s="127"/>
      <c r="AY2" s="127"/>
      <c r="AZ2" s="127"/>
      <c r="BA2" s="128"/>
      <c r="BB2" s="625"/>
      <c r="BC2" s="623"/>
      <c r="BD2" s="623"/>
      <c r="BE2" s="624"/>
      <c r="BF2" s="626"/>
      <c r="BG2" s="627"/>
      <c r="BH2" s="627"/>
      <c r="BI2" s="627"/>
      <c r="BJ2" s="627"/>
      <c r="BK2" s="628"/>
      <c r="BL2" s="625"/>
      <c r="BM2" s="623"/>
      <c r="BN2" s="623"/>
      <c r="BO2" s="624"/>
      <c r="BP2" s="626"/>
      <c r="BQ2" s="627"/>
      <c r="BR2" s="627"/>
      <c r="BS2" s="627"/>
      <c r="BT2" s="627"/>
      <c r="BU2" s="628"/>
      <c r="BV2" s="625"/>
      <c r="BW2" s="624"/>
      <c r="BX2" s="97"/>
      <c r="BY2" s="2"/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5" t="s">
        <v>17</v>
      </c>
      <c r="CI2" s="623"/>
      <c r="CJ2" s="624"/>
      <c r="CK2" s="625" t="s">
        <v>18</v>
      </c>
      <c r="CL2" s="623"/>
      <c r="CM2" s="624"/>
      <c r="CN2" s="625" t="s">
        <v>19</v>
      </c>
      <c r="CO2" s="623"/>
      <c r="CP2" s="624"/>
      <c r="CQ2" s="625" t="s">
        <v>20</v>
      </c>
      <c r="CR2" s="623"/>
      <c r="CS2" s="624"/>
      <c r="CT2" s="625" t="s">
        <v>14</v>
      </c>
      <c r="CU2" s="623"/>
      <c r="CV2" s="624"/>
      <c r="CW2" s="625" t="s">
        <v>15</v>
      </c>
      <c r="CX2" s="623"/>
      <c r="CY2" s="624"/>
      <c r="CZ2" s="625" t="s">
        <v>16</v>
      </c>
      <c r="DA2" s="623"/>
      <c r="DB2" s="624"/>
      <c r="DC2" s="625" t="s">
        <v>17</v>
      </c>
      <c r="DD2" s="623"/>
      <c r="DE2" s="624"/>
      <c r="DF2" s="625" t="s">
        <v>18</v>
      </c>
      <c r="DG2" s="623"/>
      <c r="DH2" s="624"/>
      <c r="DI2" s="625" t="s">
        <v>19</v>
      </c>
      <c r="DJ2" s="623"/>
      <c r="DK2" s="624"/>
      <c r="DL2" s="625" t="s">
        <v>20</v>
      </c>
      <c r="DM2" s="623"/>
      <c r="DN2" s="624"/>
    </row>
    <row r="3" spans="1:118" ht="15.75" customHeight="1">
      <c r="A3" s="129"/>
      <c r="B3" s="130"/>
      <c r="C3" s="120"/>
      <c r="D3" s="131"/>
      <c r="E3" s="122"/>
      <c r="F3" s="123"/>
      <c r="G3" s="116"/>
      <c r="H3" s="132"/>
      <c r="I3" s="130"/>
      <c r="J3" s="120"/>
      <c r="K3" s="131"/>
      <c r="L3" s="122"/>
      <c r="M3" s="123"/>
      <c r="N3" s="116"/>
      <c r="O3" s="133"/>
      <c r="P3" s="130"/>
      <c r="Q3" s="120"/>
      <c r="R3" s="131"/>
      <c r="S3" s="122"/>
      <c r="T3" s="123"/>
      <c r="U3" s="116"/>
      <c r="V3" s="134"/>
      <c r="W3" s="130"/>
      <c r="X3" s="120"/>
      <c r="Y3" s="135"/>
      <c r="Z3" s="122"/>
      <c r="AA3" s="123"/>
      <c r="AB3" s="116"/>
      <c r="AC3" s="136"/>
      <c r="AD3" s="130"/>
      <c r="AE3" s="120"/>
      <c r="AF3" s="135"/>
      <c r="AG3" s="122"/>
      <c r="AH3" s="123"/>
      <c r="AI3" s="116"/>
      <c r="AJ3" s="137"/>
      <c r="AK3" s="130"/>
      <c r="AL3" s="120"/>
      <c r="AM3" s="135"/>
      <c r="AN3" s="122"/>
      <c r="AO3" s="123"/>
      <c r="AP3" s="116"/>
      <c r="AQ3" s="138"/>
      <c r="AR3" s="130"/>
      <c r="AS3" s="120"/>
      <c r="AT3" s="121"/>
      <c r="AU3" s="122"/>
      <c r="AV3" s="123"/>
      <c r="AW3" s="3"/>
      <c r="AX3" s="3"/>
      <c r="AY3" s="3"/>
      <c r="AZ3" s="3"/>
      <c r="BA3" s="4"/>
      <c r="BB3" s="625"/>
      <c r="BC3" s="623"/>
      <c r="BD3" s="623"/>
      <c r="BE3" s="624"/>
      <c r="BF3" s="629"/>
      <c r="BG3" s="620"/>
      <c r="BH3" s="620"/>
      <c r="BI3" s="620"/>
      <c r="BJ3" s="620"/>
      <c r="BK3" s="621"/>
      <c r="BL3" s="625"/>
      <c r="BM3" s="623"/>
      <c r="BN3" s="623"/>
      <c r="BO3" s="624"/>
      <c r="BP3" s="629"/>
      <c r="BQ3" s="620"/>
      <c r="BR3" s="620"/>
      <c r="BS3" s="620"/>
      <c r="BT3" s="620"/>
      <c r="BU3" s="621"/>
      <c r="BV3" s="625"/>
      <c r="BW3" s="624"/>
      <c r="BX3" s="4"/>
      <c r="BY3" s="3"/>
      <c r="BZ3" s="3"/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5"/>
      <c r="DG3" s="623"/>
      <c r="DH3" s="624"/>
      <c r="DI3" s="625"/>
      <c r="DJ3" s="623"/>
      <c r="DK3" s="624"/>
      <c r="DL3" s="625"/>
      <c r="DM3" s="623"/>
      <c r="DN3" s="624"/>
    </row>
    <row r="4" spans="1:118" ht="15.75" customHeight="1">
      <c r="A4" s="129"/>
      <c r="B4" s="130"/>
      <c r="C4" s="120"/>
      <c r="D4" s="131"/>
      <c r="E4" s="122"/>
      <c r="F4" s="123"/>
      <c r="G4" s="116"/>
      <c r="H4" s="132"/>
      <c r="I4" s="130"/>
      <c r="J4" s="120"/>
      <c r="K4" s="131"/>
      <c r="L4" s="122"/>
      <c r="M4" s="123"/>
      <c r="N4" s="116"/>
      <c r="O4" s="133"/>
      <c r="P4" s="130"/>
      <c r="Q4" s="120"/>
      <c r="R4" s="131"/>
      <c r="S4" s="122"/>
      <c r="T4" s="123"/>
      <c r="U4" s="116"/>
      <c r="V4" s="134"/>
      <c r="W4" s="130"/>
      <c r="X4" s="120"/>
      <c r="Y4" s="135"/>
      <c r="Z4" s="122"/>
      <c r="AA4" s="123"/>
      <c r="AB4" s="116"/>
      <c r="AC4" s="136"/>
      <c r="AD4" s="130"/>
      <c r="AE4" s="120"/>
      <c r="AF4" s="135"/>
      <c r="AG4" s="122"/>
      <c r="AH4" s="123"/>
      <c r="AI4" s="116"/>
      <c r="AJ4" s="137"/>
      <c r="AK4" s="130"/>
      <c r="AL4" s="120"/>
      <c r="AM4" s="135"/>
      <c r="AN4" s="122"/>
      <c r="AO4" s="123"/>
      <c r="AP4" s="116"/>
      <c r="AQ4" s="138"/>
      <c r="AR4" s="130"/>
      <c r="AS4" s="120"/>
      <c r="AT4" s="121"/>
      <c r="AU4" s="122"/>
      <c r="AV4" s="123"/>
      <c r="AW4" s="4"/>
      <c r="AX4" s="4"/>
      <c r="AY4" s="63"/>
      <c r="AZ4" s="63"/>
      <c r="BA4" s="63"/>
      <c r="BB4" s="4"/>
      <c r="BC4" s="66"/>
      <c r="BD4" s="4"/>
      <c r="BE4" s="4"/>
      <c r="BF4" s="4"/>
      <c r="BG4" s="4"/>
      <c r="BH4" s="4"/>
      <c r="BI4" s="63"/>
      <c r="BJ4" s="63"/>
      <c r="BK4" s="63"/>
      <c r="BL4" s="4"/>
      <c r="BM4" s="67"/>
      <c r="BN4" s="4"/>
      <c r="BO4" s="4"/>
      <c r="BP4" s="4"/>
      <c r="BQ4" s="4"/>
      <c r="BR4" s="4"/>
      <c r="BS4" s="63"/>
      <c r="BT4" s="63"/>
      <c r="BU4" s="63"/>
      <c r="BV4" s="4"/>
      <c r="BW4" s="68"/>
      <c r="BX4" s="4"/>
      <c r="BY4" s="4"/>
      <c r="BZ4" s="6"/>
      <c r="CA4" s="4"/>
      <c r="CB4" s="4" t="s">
        <v>397</v>
      </c>
      <c r="CC4" s="7" t="s">
        <v>396</v>
      </c>
      <c r="CD4" s="4" t="s">
        <v>369</v>
      </c>
      <c r="CE4" s="4" t="s">
        <v>397</v>
      </c>
      <c r="CF4" s="8" t="s">
        <v>396</v>
      </c>
      <c r="CG4" s="4" t="s">
        <v>369</v>
      </c>
      <c r="CH4" s="4" t="s">
        <v>397</v>
      </c>
      <c r="CI4" s="9" t="s">
        <v>396</v>
      </c>
      <c r="CJ4" s="4" t="s">
        <v>369</v>
      </c>
      <c r="CK4" s="4" t="s">
        <v>397</v>
      </c>
      <c r="CL4" s="10" t="s">
        <v>396</v>
      </c>
      <c r="CM4" s="4" t="s">
        <v>369</v>
      </c>
      <c r="CN4" s="4" t="s">
        <v>397</v>
      </c>
      <c r="CO4" s="11" t="s">
        <v>396</v>
      </c>
      <c r="CP4" s="4" t="s">
        <v>369</v>
      </c>
      <c r="CQ4" s="4" t="s">
        <v>397</v>
      </c>
      <c r="CR4" s="12" t="s">
        <v>396</v>
      </c>
      <c r="CS4" s="4" t="s">
        <v>369</v>
      </c>
      <c r="CT4" s="4" t="s">
        <v>397</v>
      </c>
      <c r="CU4" s="6" t="s">
        <v>396</v>
      </c>
      <c r="CV4" s="4" t="s">
        <v>369</v>
      </c>
      <c r="CW4" s="4" t="s">
        <v>397</v>
      </c>
      <c r="CX4" s="7" t="s">
        <v>396</v>
      </c>
      <c r="CY4" s="4" t="s">
        <v>369</v>
      </c>
      <c r="CZ4" s="4" t="s">
        <v>397</v>
      </c>
      <c r="DA4" s="8" t="s">
        <v>396</v>
      </c>
      <c r="DB4" s="4" t="s">
        <v>369</v>
      </c>
      <c r="DC4" s="4" t="s">
        <v>397</v>
      </c>
      <c r="DD4" s="9" t="s">
        <v>396</v>
      </c>
      <c r="DE4" s="4" t="s">
        <v>369</v>
      </c>
      <c r="DF4" s="4" t="s">
        <v>397</v>
      </c>
      <c r="DG4" s="10" t="s">
        <v>396</v>
      </c>
      <c r="DH4" s="4" t="s">
        <v>369</v>
      </c>
      <c r="DI4" s="4" t="s">
        <v>397</v>
      </c>
      <c r="DJ4" s="11" t="s">
        <v>396</v>
      </c>
      <c r="DK4" s="4" t="s">
        <v>369</v>
      </c>
      <c r="DL4" s="4" t="s">
        <v>397</v>
      </c>
      <c r="DM4" s="12" t="s">
        <v>396</v>
      </c>
      <c r="DN4" s="4" t="s">
        <v>369</v>
      </c>
    </row>
    <row r="5" spans="1:118" ht="15.75" customHeight="1">
      <c r="A5" s="129"/>
      <c r="B5" s="130"/>
      <c r="C5" s="120"/>
      <c r="D5" s="131"/>
      <c r="E5" s="122"/>
      <c r="F5" s="123"/>
      <c r="G5" s="116"/>
      <c r="H5" s="132"/>
      <c r="I5" s="130"/>
      <c r="J5" s="120"/>
      <c r="K5" s="131"/>
      <c r="L5" s="122"/>
      <c r="M5" s="123"/>
      <c r="N5" s="116"/>
      <c r="O5" s="133"/>
      <c r="P5" s="130"/>
      <c r="Q5" s="120"/>
      <c r="R5" s="131"/>
      <c r="S5" s="122"/>
      <c r="T5" s="123"/>
      <c r="U5" s="116"/>
      <c r="V5" s="134"/>
      <c r="W5" s="130"/>
      <c r="X5" s="120"/>
      <c r="Y5" s="135"/>
      <c r="Z5" s="122"/>
      <c r="AA5" s="123"/>
      <c r="AB5" s="116"/>
      <c r="AC5" s="136"/>
      <c r="AD5" s="130"/>
      <c r="AE5" s="120"/>
      <c r="AF5" s="135"/>
      <c r="AG5" s="122"/>
      <c r="AH5" s="123"/>
      <c r="AI5" s="116"/>
      <c r="AJ5" s="137"/>
      <c r="AK5" s="130"/>
      <c r="AL5" s="120"/>
      <c r="AM5" s="135"/>
      <c r="AN5" s="122"/>
      <c r="AO5" s="123"/>
      <c r="AP5" s="116"/>
      <c r="AQ5" s="138"/>
      <c r="AR5" s="130"/>
      <c r="AS5" s="120"/>
      <c r="AT5" s="121"/>
      <c r="AU5" s="122"/>
      <c r="AV5" s="123"/>
      <c r="AW5" s="19"/>
      <c r="AX5" s="19"/>
      <c r="AY5" s="19"/>
      <c r="AZ5" s="19"/>
      <c r="BA5" s="19"/>
      <c r="BB5" s="19"/>
      <c r="BC5" s="66"/>
      <c r="BD5" s="19"/>
      <c r="BE5" s="4"/>
      <c r="BF5" s="19"/>
      <c r="BG5" s="19"/>
      <c r="BH5" s="19"/>
      <c r="BI5" s="19"/>
      <c r="BJ5" s="4"/>
      <c r="BK5" s="19"/>
      <c r="BL5" s="19"/>
      <c r="BM5" s="72"/>
      <c r="BN5" s="19"/>
      <c r="BO5" s="19"/>
      <c r="BP5" s="19"/>
      <c r="BQ5" s="19"/>
      <c r="BR5" s="19"/>
      <c r="BS5" s="19"/>
      <c r="BT5" s="19"/>
      <c r="BU5" s="19"/>
      <c r="BV5" s="19"/>
      <c r="BW5" s="73"/>
      <c r="BX5" s="19"/>
      <c r="BY5" s="19"/>
      <c r="BZ5" s="6"/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/>
      <c r="B6" s="130"/>
      <c r="C6" s="120"/>
      <c r="D6" s="131"/>
      <c r="E6" s="122"/>
      <c r="F6" s="123"/>
      <c r="G6" s="116"/>
      <c r="H6" s="132"/>
      <c r="I6" s="130"/>
      <c r="J6" s="120"/>
      <c r="K6" s="131"/>
      <c r="L6" s="122"/>
      <c r="M6" s="123"/>
      <c r="N6" s="116"/>
      <c r="O6" s="133"/>
      <c r="P6" s="130"/>
      <c r="Q6" s="120"/>
      <c r="R6" s="131"/>
      <c r="S6" s="122"/>
      <c r="T6" s="123"/>
      <c r="U6" s="116"/>
      <c r="V6" s="134"/>
      <c r="W6" s="130"/>
      <c r="X6" s="120"/>
      <c r="Y6" s="135"/>
      <c r="Z6" s="122"/>
      <c r="AA6" s="123"/>
      <c r="AB6" s="116"/>
      <c r="AC6" s="136"/>
      <c r="AD6" s="130"/>
      <c r="AE6" s="120"/>
      <c r="AF6" s="135"/>
      <c r="AG6" s="122"/>
      <c r="AH6" s="123"/>
      <c r="AI6" s="116"/>
      <c r="AJ6" s="137"/>
      <c r="AK6" s="130"/>
      <c r="AL6" s="120"/>
      <c r="AM6" s="135"/>
      <c r="AN6" s="122"/>
      <c r="AO6" s="123"/>
      <c r="AP6" s="116"/>
      <c r="AQ6" s="138"/>
      <c r="AR6" s="130"/>
      <c r="AS6" s="120"/>
      <c r="AT6" s="121"/>
      <c r="AU6" s="122"/>
      <c r="AV6" s="123"/>
      <c r="AW6" s="19"/>
      <c r="AX6" s="19"/>
      <c r="AY6" s="19"/>
      <c r="AZ6" s="19"/>
      <c r="BA6" s="19"/>
      <c r="BB6" s="19"/>
      <c r="BC6" s="75"/>
      <c r="BD6" s="19"/>
      <c r="BE6" s="19"/>
      <c r="BF6" s="19"/>
      <c r="BG6" s="19"/>
      <c r="BH6" s="19"/>
      <c r="BI6" s="19"/>
      <c r="BJ6" s="19"/>
      <c r="BK6" s="19"/>
      <c r="BL6" s="19"/>
      <c r="BM6" s="72"/>
      <c r="BN6" s="19"/>
      <c r="BO6" s="19"/>
      <c r="BP6" s="19"/>
      <c r="BQ6" s="19"/>
      <c r="BR6" s="19"/>
      <c r="BS6" s="19"/>
      <c r="BT6" s="19"/>
      <c r="BU6" s="19"/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/>
      <c r="B7" s="130"/>
      <c r="C7" s="120"/>
      <c r="D7" s="131"/>
      <c r="E7" s="122"/>
      <c r="F7" s="123"/>
      <c r="G7" s="116"/>
      <c r="H7" s="132"/>
      <c r="I7" s="130"/>
      <c r="J7" s="120"/>
      <c r="K7" s="131"/>
      <c r="L7" s="122"/>
      <c r="M7" s="123"/>
      <c r="N7" s="116"/>
      <c r="O7" s="133"/>
      <c r="P7" s="130"/>
      <c r="Q7" s="120"/>
      <c r="R7" s="131"/>
      <c r="S7" s="122"/>
      <c r="T7" s="123"/>
      <c r="U7" s="116"/>
      <c r="V7" s="134"/>
      <c r="W7" s="130"/>
      <c r="X7" s="120"/>
      <c r="Y7" s="135"/>
      <c r="Z7" s="122"/>
      <c r="AA7" s="123"/>
      <c r="AB7" s="116"/>
      <c r="AC7" s="136"/>
      <c r="AD7" s="130"/>
      <c r="AE7" s="120"/>
      <c r="AF7" s="135"/>
      <c r="AG7" s="122"/>
      <c r="AH7" s="123"/>
      <c r="AI7" s="116"/>
      <c r="AJ7" s="137"/>
      <c r="AK7" s="130"/>
      <c r="AL7" s="120"/>
      <c r="AM7" s="135"/>
      <c r="AN7" s="122"/>
      <c r="AO7" s="123"/>
      <c r="AP7" s="116"/>
      <c r="AQ7" s="138"/>
      <c r="AR7" s="130"/>
      <c r="AS7" s="120"/>
      <c r="AT7" s="121"/>
      <c r="AU7" s="122"/>
      <c r="AV7" s="123"/>
      <c r="AW7" s="19"/>
      <c r="AX7" s="19"/>
      <c r="AY7" s="19"/>
      <c r="AZ7" s="19"/>
      <c r="BA7" s="19"/>
      <c r="BB7" s="19"/>
      <c r="BC7" s="75"/>
      <c r="BD7" s="19"/>
      <c r="BE7" s="19"/>
      <c r="BF7" s="19"/>
      <c r="BG7" s="19"/>
      <c r="BH7" s="19"/>
      <c r="BI7" s="19"/>
      <c r="BJ7" s="19"/>
      <c r="BK7" s="19"/>
      <c r="BL7" s="19"/>
      <c r="BM7" s="72"/>
      <c r="BN7" s="19"/>
      <c r="BO7" s="19"/>
      <c r="BP7" s="19"/>
      <c r="BQ7" s="19"/>
      <c r="BR7" s="19"/>
      <c r="BS7" s="19"/>
      <c r="BT7" s="19"/>
      <c r="BU7" s="19"/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/>
      <c r="B8" s="130"/>
      <c r="C8" s="120"/>
      <c r="D8" s="131"/>
      <c r="E8" s="122"/>
      <c r="F8" s="123"/>
      <c r="G8" s="116"/>
      <c r="H8" s="132"/>
      <c r="I8" s="130"/>
      <c r="J8" s="120"/>
      <c r="K8" s="131"/>
      <c r="L8" s="122"/>
      <c r="M8" s="123"/>
      <c r="N8" s="116"/>
      <c r="O8" s="133"/>
      <c r="P8" s="130"/>
      <c r="Q8" s="120"/>
      <c r="R8" s="131"/>
      <c r="S8" s="122"/>
      <c r="T8" s="123"/>
      <c r="U8" s="116"/>
      <c r="V8" s="134"/>
      <c r="W8" s="130"/>
      <c r="X8" s="120"/>
      <c r="Y8" s="135"/>
      <c r="Z8" s="122"/>
      <c r="AA8" s="123"/>
      <c r="AB8" s="116"/>
      <c r="AC8" s="136"/>
      <c r="AD8" s="130"/>
      <c r="AE8" s="120"/>
      <c r="AF8" s="135"/>
      <c r="AG8" s="122"/>
      <c r="AH8" s="123"/>
      <c r="AI8" s="116"/>
      <c r="AJ8" s="137"/>
      <c r="AK8" s="130"/>
      <c r="AL8" s="120"/>
      <c r="AM8" s="135"/>
      <c r="AN8" s="122"/>
      <c r="AO8" s="123"/>
      <c r="AP8" s="116"/>
      <c r="AQ8" s="138"/>
      <c r="AR8" s="130"/>
      <c r="AS8" s="120"/>
      <c r="AT8" s="121"/>
      <c r="AU8" s="122"/>
      <c r="AV8" s="123"/>
      <c r="AW8" s="19"/>
      <c r="AX8" s="19"/>
      <c r="AY8" s="19"/>
      <c r="AZ8" s="19"/>
      <c r="BA8" s="19"/>
      <c r="BB8" s="19"/>
      <c r="BC8" s="75"/>
      <c r="BD8" s="19"/>
      <c r="BE8" s="19"/>
      <c r="BF8" s="19"/>
      <c r="BG8" s="19"/>
      <c r="BH8" s="19"/>
      <c r="BI8" s="19"/>
      <c r="BJ8" s="19"/>
      <c r="BK8" s="19"/>
      <c r="BL8" s="19"/>
      <c r="BM8" s="72"/>
      <c r="BN8" s="19"/>
      <c r="BO8" s="19"/>
      <c r="BP8" s="19"/>
      <c r="BQ8" s="19"/>
      <c r="BR8" s="19"/>
      <c r="BS8" s="19"/>
      <c r="BT8" s="19"/>
      <c r="BU8" s="19"/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/>
      <c r="B9" s="130"/>
      <c r="C9" s="120"/>
      <c r="D9" s="131"/>
      <c r="E9" s="122"/>
      <c r="F9" s="123"/>
      <c r="G9" s="116"/>
      <c r="H9" s="132"/>
      <c r="I9" s="130"/>
      <c r="J9" s="120"/>
      <c r="K9" s="131"/>
      <c r="L9" s="139"/>
      <c r="M9" s="123"/>
      <c r="N9" s="116"/>
      <c r="O9" s="140"/>
      <c r="P9" s="130"/>
      <c r="Q9" s="141"/>
      <c r="R9" s="131"/>
      <c r="S9" s="122"/>
      <c r="T9" s="123"/>
      <c r="U9" s="142"/>
      <c r="V9" s="143"/>
      <c r="W9" s="130"/>
      <c r="X9" s="120"/>
      <c r="Y9" s="135"/>
      <c r="Z9" s="122"/>
      <c r="AA9" s="123"/>
      <c r="AB9" s="116"/>
      <c r="AC9" s="136"/>
      <c r="AD9" s="130"/>
      <c r="AE9" s="120"/>
      <c r="AF9" s="135"/>
      <c r="AG9" s="122"/>
      <c r="AH9" s="123"/>
      <c r="AI9" s="116"/>
      <c r="AJ9" s="144"/>
      <c r="AK9" s="130"/>
      <c r="AL9" s="120"/>
      <c r="AM9" s="135"/>
      <c r="AN9" s="122"/>
      <c r="AO9" s="123"/>
      <c r="AP9" s="142"/>
      <c r="AQ9" s="138"/>
      <c r="AR9" s="130"/>
      <c r="AS9" s="120"/>
      <c r="AT9" s="121"/>
      <c r="AU9" s="122"/>
      <c r="AV9" s="123"/>
      <c r="AW9" s="19"/>
      <c r="AX9" s="19"/>
      <c r="AY9" s="19"/>
      <c r="AZ9" s="19"/>
      <c r="BA9" s="19"/>
      <c r="BB9" s="19"/>
      <c r="BC9" s="75"/>
      <c r="BD9" s="19"/>
      <c r="BE9" s="77"/>
      <c r="BF9" s="19"/>
      <c r="BG9" s="19"/>
      <c r="BH9" s="19"/>
      <c r="BI9" s="19"/>
      <c r="BJ9" s="19"/>
      <c r="BK9" s="77"/>
      <c r="BL9" s="19"/>
      <c r="BM9" s="72"/>
      <c r="BN9" s="19"/>
      <c r="BO9" s="19"/>
      <c r="BP9" s="19"/>
      <c r="BQ9" s="19"/>
      <c r="BR9" s="19"/>
      <c r="BS9" s="19"/>
      <c r="BT9" s="19"/>
      <c r="BU9" s="19"/>
      <c r="BV9" s="19"/>
      <c r="BW9" s="73"/>
      <c r="BX9" s="19"/>
      <c r="BY9" s="19"/>
      <c r="BZ9" s="30"/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/>
      <c r="B10" s="130"/>
      <c r="C10" s="120"/>
      <c r="D10" s="131"/>
      <c r="E10" s="122"/>
      <c r="F10" s="123"/>
      <c r="G10" s="116"/>
      <c r="H10" s="132"/>
      <c r="I10" s="130"/>
      <c r="J10" s="120"/>
      <c r="K10" s="131"/>
      <c r="L10" s="122"/>
      <c r="M10" s="123"/>
      <c r="N10" s="116"/>
      <c r="O10" s="133"/>
      <c r="P10" s="130"/>
      <c r="Q10" s="120"/>
      <c r="R10" s="131"/>
      <c r="S10" s="122"/>
      <c r="T10" s="123"/>
      <c r="U10" s="116"/>
      <c r="V10" s="134"/>
      <c r="W10" s="130"/>
      <c r="X10" s="120"/>
      <c r="Y10" s="135"/>
      <c r="Z10" s="122"/>
      <c r="AA10" s="123"/>
      <c r="AB10" s="116"/>
      <c r="AC10" s="136"/>
      <c r="AD10" s="130"/>
      <c r="AE10" s="120"/>
      <c r="AF10" s="135"/>
      <c r="AG10" s="122"/>
      <c r="AH10" s="123"/>
      <c r="AI10" s="116"/>
      <c r="AJ10" s="137"/>
      <c r="AK10" s="130"/>
      <c r="AL10" s="120"/>
      <c r="AM10" s="135"/>
      <c r="AN10" s="122"/>
      <c r="AO10" s="123"/>
      <c r="AP10" s="116"/>
      <c r="AQ10" s="138"/>
      <c r="AR10" s="130"/>
      <c r="AS10" s="120"/>
      <c r="AT10" s="121"/>
      <c r="AU10" s="122"/>
      <c r="AV10" s="123"/>
      <c r="AW10" s="19"/>
      <c r="AX10" s="19"/>
      <c r="AY10" s="19"/>
      <c r="AZ10" s="19"/>
      <c r="BA10" s="19"/>
      <c r="BB10" s="19"/>
      <c r="BC10" s="75"/>
      <c r="BD10" s="19"/>
      <c r="BE10" s="19"/>
      <c r="BF10" s="19"/>
      <c r="BG10" s="19"/>
      <c r="BH10" s="19"/>
      <c r="BI10" s="19"/>
      <c r="BJ10" s="19"/>
      <c r="BK10" s="19"/>
      <c r="BL10" s="19"/>
      <c r="BM10" s="72"/>
      <c r="BN10" s="19"/>
      <c r="BO10" s="19"/>
      <c r="BP10" s="19"/>
      <c r="BQ10" s="19"/>
      <c r="BR10" s="19"/>
      <c r="BS10" s="19"/>
      <c r="BT10" s="19"/>
      <c r="BU10" s="19"/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/>
      <c r="B11" s="130"/>
      <c r="C11" s="120"/>
      <c r="D11" s="131"/>
      <c r="E11" s="122"/>
      <c r="F11" s="123"/>
      <c r="G11" s="116"/>
      <c r="H11" s="132"/>
      <c r="I11" s="130"/>
      <c r="J11" s="120"/>
      <c r="K11" s="131"/>
      <c r="L11" s="122"/>
      <c r="M11" s="123"/>
      <c r="N11" s="116"/>
      <c r="O11" s="133"/>
      <c r="P11" s="130"/>
      <c r="Q11" s="120"/>
      <c r="R11" s="131"/>
      <c r="S11" s="122"/>
      <c r="T11" s="123"/>
      <c r="U11" s="116"/>
      <c r="V11" s="134"/>
      <c r="W11" s="130"/>
      <c r="X11" s="120"/>
      <c r="Y11" s="135"/>
      <c r="Z11" s="122"/>
      <c r="AA11" s="123"/>
      <c r="AB11" s="116"/>
      <c r="AC11" s="136"/>
      <c r="AD11" s="130"/>
      <c r="AE11" s="120"/>
      <c r="AF11" s="135"/>
      <c r="AG11" s="122"/>
      <c r="AH11" s="123"/>
      <c r="AI11" s="116"/>
      <c r="AJ11" s="137"/>
      <c r="AK11" s="130"/>
      <c r="AL11" s="120"/>
      <c r="AM11" s="135"/>
      <c r="AN11" s="122"/>
      <c r="AO11" s="123"/>
      <c r="AP11" s="116"/>
      <c r="AQ11" s="138"/>
      <c r="AR11" s="130"/>
      <c r="AS11" s="120"/>
      <c r="AT11" s="121"/>
      <c r="AU11" s="122"/>
      <c r="AV11" s="123"/>
      <c r="AW11" s="19"/>
      <c r="AX11" s="19"/>
      <c r="AY11" s="19"/>
      <c r="AZ11" s="19"/>
      <c r="BA11" s="19"/>
      <c r="BB11" s="19"/>
      <c r="BC11" s="75"/>
      <c r="BD11" s="19"/>
      <c r="BE11" s="19"/>
      <c r="BF11" s="19"/>
      <c r="BG11" s="19"/>
      <c r="BH11" s="19"/>
      <c r="BI11" s="19"/>
      <c r="BJ11" s="19"/>
      <c r="BK11" s="19"/>
      <c r="BL11" s="19"/>
      <c r="BM11" s="72"/>
      <c r="BN11" s="19"/>
      <c r="BO11" s="19"/>
      <c r="BP11" s="19"/>
      <c r="BQ11" s="19"/>
      <c r="BR11" s="19"/>
      <c r="BS11" s="19"/>
      <c r="BT11" s="19"/>
      <c r="BU11" s="19"/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/>
      <c r="B12" s="130"/>
      <c r="C12" s="120"/>
      <c r="D12" s="131"/>
      <c r="E12" s="122"/>
      <c r="F12" s="123"/>
      <c r="G12" s="116"/>
      <c r="H12" s="132"/>
      <c r="I12" s="130"/>
      <c r="J12" s="120"/>
      <c r="K12" s="131"/>
      <c r="L12" s="122"/>
      <c r="M12" s="123"/>
      <c r="N12" s="116"/>
      <c r="O12" s="133"/>
      <c r="P12" s="130"/>
      <c r="Q12" s="120"/>
      <c r="R12" s="131"/>
      <c r="S12" s="122"/>
      <c r="T12" s="123"/>
      <c r="U12" s="116"/>
      <c r="V12" s="134"/>
      <c r="W12" s="130"/>
      <c r="X12" s="120"/>
      <c r="Y12" s="135"/>
      <c r="Z12" s="122"/>
      <c r="AA12" s="123"/>
      <c r="AB12" s="116"/>
      <c r="AC12" s="136"/>
      <c r="AD12" s="130"/>
      <c r="AE12" s="120"/>
      <c r="AF12" s="135"/>
      <c r="AG12" s="122"/>
      <c r="AH12" s="123"/>
      <c r="AI12" s="116"/>
      <c r="AJ12" s="137"/>
      <c r="AK12" s="130"/>
      <c r="AL12" s="120"/>
      <c r="AM12" s="135"/>
      <c r="AN12" s="122"/>
      <c r="AO12" s="123"/>
      <c r="AP12" s="116"/>
      <c r="AQ12" s="138"/>
      <c r="AR12" s="130"/>
      <c r="AS12" s="120"/>
      <c r="AT12" s="121"/>
      <c r="AU12" s="122"/>
      <c r="AV12" s="123"/>
      <c r="AW12" s="19"/>
      <c r="AX12" s="19"/>
      <c r="AY12" s="19"/>
      <c r="AZ12" s="19"/>
      <c r="BA12" s="19"/>
      <c r="BB12" s="19"/>
      <c r="BC12" s="75"/>
      <c r="BD12" s="19"/>
      <c r="BE12" s="19"/>
      <c r="BF12" s="19"/>
      <c r="BG12" s="19"/>
      <c r="BH12" s="19"/>
      <c r="BI12" s="19"/>
      <c r="BJ12" s="19"/>
      <c r="BK12" s="19"/>
      <c r="BL12" s="19"/>
      <c r="BM12" s="72"/>
      <c r="BN12" s="19"/>
      <c r="BO12" s="19"/>
      <c r="BP12" s="19"/>
      <c r="BQ12" s="19"/>
      <c r="BR12" s="19"/>
      <c r="BS12" s="19"/>
      <c r="BT12" s="19"/>
      <c r="BU12" s="19"/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/>
      <c r="B13" s="130"/>
      <c r="C13" s="120"/>
      <c r="D13" s="131"/>
      <c r="E13" s="122"/>
      <c r="F13" s="123"/>
      <c r="G13" s="116"/>
      <c r="H13" s="132"/>
      <c r="I13" s="130"/>
      <c r="J13" s="120"/>
      <c r="K13" s="131"/>
      <c r="L13" s="122"/>
      <c r="M13" s="123"/>
      <c r="N13" s="116"/>
      <c r="O13" s="133"/>
      <c r="P13" s="130"/>
      <c r="Q13" s="120"/>
      <c r="R13" s="131"/>
      <c r="S13" s="122"/>
      <c r="T13" s="123"/>
      <c r="U13" s="116"/>
      <c r="V13" s="134"/>
      <c r="W13" s="130"/>
      <c r="X13" s="120"/>
      <c r="Y13" s="135"/>
      <c r="Z13" s="122"/>
      <c r="AA13" s="123"/>
      <c r="AB13" s="116"/>
      <c r="AC13" s="136"/>
      <c r="AD13" s="130"/>
      <c r="AE13" s="120"/>
      <c r="AF13" s="135"/>
      <c r="AG13" s="122"/>
      <c r="AH13" s="123"/>
      <c r="AI13" s="116"/>
      <c r="AJ13" s="137"/>
      <c r="AK13" s="130"/>
      <c r="AL13" s="120"/>
      <c r="AM13" s="135"/>
      <c r="AN13" s="122"/>
      <c r="AO13" s="123"/>
      <c r="AP13" s="116"/>
      <c r="AQ13" s="138"/>
      <c r="AR13" s="130"/>
      <c r="AS13" s="120"/>
      <c r="AT13" s="121"/>
      <c r="AU13" s="122"/>
      <c r="AV13" s="123"/>
      <c r="AW13" s="19"/>
      <c r="AX13" s="19"/>
      <c r="AY13" s="19"/>
      <c r="AZ13" s="19"/>
      <c r="BA13" s="19"/>
      <c r="BB13" s="19"/>
      <c r="BC13" s="75"/>
      <c r="BD13" s="19"/>
      <c r="BE13" s="19"/>
      <c r="BF13" s="19"/>
      <c r="BG13" s="19"/>
      <c r="BH13" s="19"/>
      <c r="BI13" s="19"/>
      <c r="BJ13" s="19"/>
      <c r="BK13" s="19"/>
      <c r="BL13" s="19"/>
      <c r="BM13" s="72"/>
      <c r="BN13" s="19"/>
      <c r="BO13" s="19"/>
      <c r="BP13" s="19"/>
      <c r="BQ13" s="19"/>
      <c r="BR13" s="19"/>
      <c r="BS13" s="19"/>
      <c r="BT13" s="19"/>
      <c r="BU13" s="19"/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/>
      <c r="B14" s="130"/>
      <c r="C14" s="120"/>
      <c r="D14" s="131"/>
      <c r="E14" s="122"/>
      <c r="F14" s="123"/>
      <c r="G14" s="116"/>
      <c r="H14" s="132"/>
      <c r="I14" s="130"/>
      <c r="J14" s="120"/>
      <c r="K14" s="131"/>
      <c r="L14" s="122"/>
      <c r="M14" s="123"/>
      <c r="N14" s="116"/>
      <c r="O14" s="133"/>
      <c r="P14" s="130"/>
      <c r="Q14" s="120"/>
      <c r="R14" s="131"/>
      <c r="S14" s="122"/>
      <c r="T14" s="123"/>
      <c r="U14" s="116"/>
      <c r="V14" s="134"/>
      <c r="W14" s="130"/>
      <c r="X14" s="120"/>
      <c r="Y14" s="135"/>
      <c r="Z14" s="122"/>
      <c r="AA14" s="123"/>
      <c r="AB14" s="116"/>
      <c r="AC14" s="136"/>
      <c r="AD14" s="130"/>
      <c r="AE14" s="120"/>
      <c r="AF14" s="135"/>
      <c r="AG14" s="122"/>
      <c r="AH14" s="123"/>
      <c r="AI14" s="116"/>
      <c r="AJ14" s="137"/>
      <c r="AK14" s="130"/>
      <c r="AL14" s="120"/>
      <c r="AM14" s="135"/>
      <c r="AN14" s="122"/>
      <c r="AO14" s="123"/>
      <c r="AP14" s="116"/>
      <c r="AQ14" s="138"/>
      <c r="AR14" s="130"/>
      <c r="AS14" s="120"/>
      <c r="AT14" s="121"/>
      <c r="AU14" s="122"/>
      <c r="AV14" s="123"/>
      <c r="AW14" s="19"/>
      <c r="AX14" s="19"/>
      <c r="AY14" s="19"/>
      <c r="AZ14" s="19"/>
      <c r="BA14" s="19"/>
      <c r="BB14" s="19"/>
      <c r="BC14" s="75"/>
      <c r="BD14" s="19"/>
      <c r="BE14" s="19"/>
      <c r="BF14" s="19"/>
      <c r="BG14" s="19"/>
      <c r="BH14" s="19"/>
      <c r="BI14" s="19"/>
      <c r="BJ14" s="19"/>
      <c r="BK14" s="19"/>
      <c r="BL14" s="19"/>
      <c r="BM14" s="72"/>
      <c r="BN14" s="19"/>
      <c r="BO14" s="19"/>
      <c r="BP14" s="19"/>
      <c r="BQ14" s="19"/>
      <c r="BR14" s="19"/>
      <c r="BS14" s="19"/>
      <c r="BT14" s="19"/>
      <c r="BU14" s="19"/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/>
      <c r="B15" s="130"/>
      <c r="C15" s="120"/>
      <c r="D15" s="131"/>
      <c r="E15" s="122"/>
      <c r="F15" s="123"/>
      <c r="G15" s="116"/>
      <c r="H15" s="132"/>
      <c r="I15" s="130"/>
      <c r="J15" s="120"/>
      <c r="K15" s="131"/>
      <c r="L15" s="122"/>
      <c r="M15" s="123"/>
      <c r="N15" s="116"/>
      <c r="O15" s="133"/>
      <c r="P15" s="130"/>
      <c r="Q15" s="120"/>
      <c r="R15" s="131"/>
      <c r="S15" s="122"/>
      <c r="T15" s="123"/>
      <c r="U15" s="116"/>
      <c r="V15" s="134"/>
      <c r="W15" s="130"/>
      <c r="X15" s="120"/>
      <c r="Y15" s="135"/>
      <c r="Z15" s="122"/>
      <c r="AA15" s="123"/>
      <c r="AB15" s="116"/>
      <c r="AC15" s="136"/>
      <c r="AD15" s="130"/>
      <c r="AE15" s="120"/>
      <c r="AF15" s="135"/>
      <c r="AG15" s="122"/>
      <c r="AH15" s="123"/>
      <c r="AI15" s="116"/>
      <c r="AJ15" s="137"/>
      <c r="AK15" s="130"/>
      <c r="AL15" s="120"/>
      <c r="AM15" s="135"/>
      <c r="AN15" s="122"/>
      <c r="AO15" s="123"/>
      <c r="AP15" s="116"/>
      <c r="AQ15" s="138"/>
      <c r="AR15" s="130"/>
      <c r="AS15" s="120"/>
      <c r="AT15" s="121"/>
      <c r="AU15" s="122"/>
      <c r="AV15" s="123"/>
      <c r="AW15" s="19"/>
      <c r="AX15" s="19"/>
      <c r="AY15" s="19"/>
      <c r="AZ15" s="19"/>
      <c r="BA15" s="19"/>
      <c r="BB15" s="19"/>
      <c r="BC15" s="75"/>
      <c r="BD15" s="19"/>
      <c r="BE15" s="19"/>
      <c r="BF15" s="19"/>
      <c r="BG15" s="19"/>
      <c r="BH15" s="19"/>
      <c r="BI15" s="19"/>
      <c r="BJ15" s="19"/>
      <c r="BK15" s="19"/>
      <c r="BL15" s="19"/>
      <c r="BM15" s="72"/>
      <c r="BN15" s="19"/>
      <c r="BO15" s="19"/>
      <c r="BP15" s="19"/>
      <c r="BQ15" s="19"/>
      <c r="BR15" s="19"/>
      <c r="BS15" s="19"/>
      <c r="BT15" s="19"/>
      <c r="BU15" s="19"/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/>
      <c r="B16" s="130"/>
      <c r="C16" s="120"/>
      <c r="D16" s="131"/>
      <c r="E16" s="122"/>
      <c r="F16" s="123"/>
      <c r="G16" s="116"/>
      <c r="H16" s="132"/>
      <c r="I16" s="130"/>
      <c r="J16" s="120"/>
      <c r="K16" s="131"/>
      <c r="L16" s="122"/>
      <c r="M16" s="123"/>
      <c r="N16" s="116"/>
      <c r="O16" s="133"/>
      <c r="P16" s="130"/>
      <c r="Q16" s="120"/>
      <c r="R16" s="131"/>
      <c r="S16" s="122"/>
      <c r="T16" s="123"/>
      <c r="U16" s="116"/>
      <c r="V16" s="134"/>
      <c r="W16" s="130"/>
      <c r="X16" s="120"/>
      <c r="Y16" s="135"/>
      <c r="Z16" s="122"/>
      <c r="AA16" s="123"/>
      <c r="AB16" s="116"/>
      <c r="AC16" s="136"/>
      <c r="AD16" s="130"/>
      <c r="AE16" s="120"/>
      <c r="AF16" s="135"/>
      <c r="AG16" s="122"/>
      <c r="AH16" s="123"/>
      <c r="AI16" s="116"/>
      <c r="AJ16" s="137"/>
      <c r="AK16" s="130"/>
      <c r="AL16" s="120"/>
      <c r="AM16" s="135"/>
      <c r="AN16" s="122"/>
      <c r="AO16" s="123"/>
      <c r="AP16" s="116"/>
      <c r="AQ16" s="138"/>
      <c r="AR16" s="130"/>
      <c r="AS16" s="120"/>
      <c r="AT16" s="121"/>
      <c r="AU16" s="122"/>
      <c r="AV16" s="123"/>
      <c r="AW16" s="19"/>
      <c r="AX16" s="19"/>
      <c r="AY16" s="19"/>
      <c r="AZ16" s="19"/>
      <c r="BA16" s="19"/>
      <c r="BB16" s="19"/>
      <c r="BC16" s="75"/>
      <c r="BD16" s="19"/>
      <c r="BE16" s="19"/>
      <c r="BF16" s="19"/>
      <c r="BG16" s="19"/>
      <c r="BH16" s="19"/>
      <c r="BI16" s="19"/>
      <c r="BJ16" s="19"/>
      <c r="BK16" s="19"/>
      <c r="BL16" s="19"/>
      <c r="BM16" s="72"/>
      <c r="BN16" s="19"/>
      <c r="BO16" s="19"/>
      <c r="BP16" s="19"/>
      <c r="BQ16" s="19"/>
      <c r="BR16" s="19"/>
      <c r="BS16" s="19"/>
      <c r="BT16" s="19"/>
      <c r="BU16" s="19"/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/>
      <c r="B17" s="130"/>
      <c r="C17" s="120"/>
      <c r="D17" s="131"/>
      <c r="E17" s="122"/>
      <c r="F17" s="123"/>
      <c r="G17" s="116"/>
      <c r="H17" s="132"/>
      <c r="I17" s="130"/>
      <c r="J17" s="120"/>
      <c r="K17" s="131"/>
      <c r="L17" s="139"/>
      <c r="M17" s="123"/>
      <c r="N17" s="116"/>
      <c r="O17" s="133"/>
      <c r="P17" s="130"/>
      <c r="Q17" s="120"/>
      <c r="R17" s="131"/>
      <c r="S17" s="122"/>
      <c r="T17" s="123"/>
      <c r="U17" s="116"/>
      <c r="V17" s="134"/>
      <c r="W17" s="130"/>
      <c r="X17" s="120"/>
      <c r="Y17" s="135"/>
      <c r="Z17" s="122"/>
      <c r="AA17" s="123"/>
      <c r="AB17" s="116"/>
      <c r="AC17" s="136"/>
      <c r="AD17" s="130"/>
      <c r="AE17" s="120"/>
      <c r="AF17" s="135"/>
      <c r="AG17" s="122"/>
      <c r="AH17" s="123"/>
      <c r="AI17" s="116"/>
      <c r="AJ17" s="137"/>
      <c r="AK17" s="130"/>
      <c r="AL17" s="120"/>
      <c r="AM17" s="135"/>
      <c r="AN17" s="122"/>
      <c r="AO17" s="123"/>
      <c r="AP17" s="116"/>
      <c r="AQ17" s="138"/>
      <c r="AR17" s="130"/>
      <c r="AS17" s="120"/>
      <c r="AT17" s="121"/>
      <c r="AU17" s="122"/>
      <c r="AV17" s="123"/>
      <c r="AW17" s="19"/>
      <c r="AX17" s="19"/>
      <c r="AY17" s="19"/>
      <c r="AZ17" s="19"/>
      <c r="BA17" s="19"/>
      <c r="BB17" s="19"/>
      <c r="BC17" s="66"/>
      <c r="BD17" s="19"/>
      <c r="BE17" s="4"/>
      <c r="BF17" s="19"/>
      <c r="BG17" s="19"/>
      <c r="BH17" s="19"/>
      <c r="BI17" s="19"/>
      <c r="BJ17" s="4"/>
      <c r="BK17" s="19"/>
      <c r="BL17" s="19"/>
      <c r="BM17" s="72"/>
      <c r="BN17" s="19"/>
      <c r="BO17" s="19"/>
      <c r="BP17" s="19"/>
      <c r="BQ17" s="19"/>
      <c r="BR17" s="19"/>
      <c r="BS17" s="19"/>
      <c r="BT17" s="19"/>
      <c r="BU17" s="19"/>
      <c r="BV17" s="19"/>
      <c r="BW17" s="73"/>
      <c r="BX17" s="19"/>
      <c r="BY17" s="19"/>
      <c r="BZ17" s="6"/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/>
      <c r="B18" s="130"/>
      <c r="C18" s="120"/>
      <c r="D18" s="131"/>
      <c r="E18" s="122"/>
      <c r="F18" s="123"/>
      <c r="G18" s="116"/>
      <c r="H18" s="132"/>
      <c r="I18" s="130"/>
      <c r="J18" s="120"/>
      <c r="K18" s="131"/>
      <c r="L18" s="122"/>
      <c r="M18" s="123"/>
      <c r="N18" s="116"/>
      <c r="O18" s="133"/>
      <c r="P18" s="130"/>
      <c r="Q18" s="120"/>
      <c r="R18" s="131"/>
      <c r="S18" s="122"/>
      <c r="T18" s="123"/>
      <c r="U18" s="116"/>
      <c r="V18" s="134"/>
      <c r="W18" s="130"/>
      <c r="X18" s="120"/>
      <c r="Y18" s="135"/>
      <c r="Z18" s="122"/>
      <c r="AA18" s="123"/>
      <c r="AB18" s="116"/>
      <c r="AC18" s="136"/>
      <c r="AD18" s="130"/>
      <c r="AE18" s="120"/>
      <c r="AF18" s="135"/>
      <c r="AG18" s="122"/>
      <c r="AH18" s="123"/>
      <c r="AI18" s="116"/>
      <c r="AJ18" s="137"/>
      <c r="AK18" s="130"/>
      <c r="AL18" s="120"/>
      <c r="AM18" s="135"/>
      <c r="AN18" s="122"/>
      <c r="AO18" s="123"/>
      <c r="AP18" s="116"/>
      <c r="AQ18" s="138"/>
      <c r="AR18" s="130"/>
      <c r="AS18" s="120"/>
      <c r="AT18" s="121"/>
      <c r="AU18" s="122"/>
      <c r="AV18" s="123"/>
      <c r="AW18" s="19"/>
      <c r="AX18" s="19"/>
      <c r="AY18" s="19"/>
      <c r="AZ18" s="19"/>
      <c r="BA18" s="19"/>
      <c r="BB18" s="19"/>
      <c r="BC18" s="75"/>
      <c r="BD18" s="19"/>
      <c r="BE18" s="19"/>
      <c r="BF18" s="19"/>
      <c r="BG18" s="19"/>
      <c r="BH18" s="19"/>
      <c r="BI18" s="19"/>
      <c r="BJ18" s="19"/>
      <c r="BK18" s="19"/>
      <c r="BL18" s="19"/>
      <c r="BM18" s="72"/>
      <c r="BN18" s="19"/>
      <c r="BO18" s="19"/>
      <c r="BP18" s="19"/>
      <c r="BQ18" s="19"/>
      <c r="BR18" s="19"/>
      <c r="BS18" s="19"/>
      <c r="BT18" s="19"/>
      <c r="BU18" s="19"/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/>
      <c r="B19" s="130"/>
      <c r="C19" s="120"/>
      <c r="D19" s="131"/>
      <c r="E19" s="122"/>
      <c r="F19" s="123"/>
      <c r="G19" s="116"/>
      <c r="H19" s="132"/>
      <c r="I19" s="130"/>
      <c r="J19" s="120"/>
      <c r="K19" s="131"/>
      <c r="L19" s="122"/>
      <c r="M19" s="123"/>
      <c r="N19" s="116"/>
      <c r="O19" s="133"/>
      <c r="P19" s="130"/>
      <c r="Q19" s="120"/>
      <c r="R19" s="131"/>
      <c r="S19" s="122"/>
      <c r="T19" s="123"/>
      <c r="U19" s="116"/>
      <c r="V19" s="134"/>
      <c r="W19" s="130"/>
      <c r="X19" s="120"/>
      <c r="Y19" s="135"/>
      <c r="Z19" s="122"/>
      <c r="AA19" s="123"/>
      <c r="AB19" s="116"/>
      <c r="AC19" s="136"/>
      <c r="AD19" s="130"/>
      <c r="AE19" s="120"/>
      <c r="AF19" s="135"/>
      <c r="AG19" s="122"/>
      <c r="AH19" s="123"/>
      <c r="AI19" s="116"/>
      <c r="AJ19" s="137"/>
      <c r="AK19" s="130"/>
      <c r="AL19" s="120"/>
      <c r="AM19" s="135"/>
      <c r="AN19" s="122"/>
      <c r="AO19" s="123"/>
      <c r="AP19" s="116"/>
      <c r="AQ19" s="138"/>
      <c r="AR19" s="130"/>
      <c r="AS19" s="120"/>
      <c r="AT19" s="121"/>
      <c r="AU19" s="122"/>
      <c r="AV19" s="123"/>
      <c r="AW19" s="19"/>
      <c r="AX19" s="19"/>
      <c r="AY19" s="19"/>
      <c r="AZ19" s="19"/>
      <c r="BA19" s="19"/>
      <c r="BB19" s="19"/>
      <c r="BC19" s="75"/>
      <c r="BD19" s="19"/>
      <c r="BE19" s="19"/>
      <c r="BF19" s="19"/>
      <c r="BG19" s="19"/>
      <c r="BH19" s="19"/>
      <c r="BI19" s="19"/>
      <c r="BJ19" s="19"/>
      <c r="BK19" s="19"/>
      <c r="BL19" s="19"/>
      <c r="BM19" s="72"/>
      <c r="BN19" s="19"/>
      <c r="BO19" s="19"/>
      <c r="BP19" s="19"/>
      <c r="BQ19" s="19"/>
      <c r="BR19" s="19"/>
      <c r="BS19" s="19"/>
      <c r="BT19" s="19"/>
      <c r="BU19" s="19"/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/>
      <c r="B20" s="130"/>
      <c r="C20" s="120"/>
      <c r="D20" s="131"/>
      <c r="E20" s="122"/>
      <c r="F20" s="123"/>
      <c r="G20" s="116"/>
      <c r="H20" s="132"/>
      <c r="I20" s="130"/>
      <c r="J20" s="120"/>
      <c r="K20" s="131"/>
      <c r="L20" s="122"/>
      <c r="M20" s="123"/>
      <c r="N20" s="116"/>
      <c r="O20" s="133"/>
      <c r="P20" s="130"/>
      <c r="Q20" s="120"/>
      <c r="R20" s="131"/>
      <c r="S20" s="122"/>
      <c r="T20" s="123"/>
      <c r="U20" s="116"/>
      <c r="V20" s="134"/>
      <c r="W20" s="130"/>
      <c r="X20" s="120"/>
      <c r="Y20" s="135"/>
      <c r="Z20" s="122"/>
      <c r="AA20" s="123"/>
      <c r="AB20" s="116"/>
      <c r="AC20" s="136"/>
      <c r="AD20" s="130"/>
      <c r="AE20" s="120"/>
      <c r="AF20" s="135"/>
      <c r="AG20" s="122"/>
      <c r="AH20" s="123"/>
      <c r="AI20" s="116"/>
      <c r="AJ20" s="137"/>
      <c r="AK20" s="130"/>
      <c r="AL20" s="120"/>
      <c r="AM20" s="135"/>
      <c r="AN20" s="122"/>
      <c r="AO20" s="123"/>
      <c r="AP20" s="116"/>
      <c r="AQ20" s="138"/>
      <c r="AR20" s="130"/>
      <c r="AS20" s="120"/>
      <c r="AT20" s="121"/>
      <c r="AU20" s="122"/>
      <c r="AV20" s="123"/>
      <c r="AW20" s="19"/>
      <c r="AX20" s="19"/>
      <c r="AY20" s="19"/>
      <c r="AZ20" s="19"/>
      <c r="BA20" s="19"/>
      <c r="BB20" s="19"/>
      <c r="BC20" s="75"/>
      <c r="BD20" s="19"/>
      <c r="BE20" s="19"/>
      <c r="BF20" s="19"/>
      <c r="BG20" s="19"/>
      <c r="BH20" s="19"/>
      <c r="BI20" s="19"/>
      <c r="BJ20" s="19"/>
      <c r="BK20" s="19"/>
      <c r="BL20" s="19"/>
      <c r="BM20" s="72"/>
      <c r="BN20" s="19"/>
      <c r="BO20" s="19"/>
      <c r="BP20" s="19"/>
      <c r="BQ20" s="19"/>
      <c r="BR20" s="19"/>
      <c r="BS20" s="19"/>
      <c r="BT20" s="19"/>
      <c r="BU20" s="19"/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/>
      <c r="B21" s="130"/>
      <c r="C21" s="120"/>
      <c r="D21" s="131"/>
      <c r="E21" s="122"/>
      <c r="F21" s="123"/>
      <c r="G21" s="116"/>
      <c r="H21" s="132"/>
      <c r="I21" s="130"/>
      <c r="J21" s="120"/>
      <c r="K21" s="131"/>
      <c r="L21" s="122"/>
      <c r="M21" s="123"/>
      <c r="N21" s="116"/>
      <c r="O21" s="133"/>
      <c r="P21" s="130"/>
      <c r="Q21" s="120"/>
      <c r="R21" s="131"/>
      <c r="S21" s="122"/>
      <c r="T21" s="123"/>
      <c r="U21" s="116"/>
      <c r="V21" s="134"/>
      <c r="W21" s="130"/>
      <c r="X21" s="120"/>
      <c r="Y21" s="135"/>
      <c r="Z21" s="122"/>
      <c r="AA21" s="123"/>
      <c r="AB21" s="116"/>
      <c r="AC21" s="136"/>
      <c r="AD21" s="130"/>
      <c r="AE21" s="120"/>
      <c r="AF21" s="135"/>
      <c r="AG21" s="122"/>
      <c r="AH21" s="123"/>
      <c r="AI21" s="116"/>
      <c r="AJ21" s="137"/>
      <c r="AK21" s="130"/>
      <c r="AL21" s="120"/>
      <c r="AM21" s="135"/>
      <c r="AN21" s="122"/>
      <c r="AO21" s="123"/>
      <c r="AP21" s="116"/>
      <c r="AQ21" s="138"/>
      <c r="AR21" s="130"/>
      <c r="AS21" s="120"/>
      <c r="AT21" s="121"/>
      <c r="AU21" s="122"/>
      <c r="AV21" s="123"/>
      <c r="AW21" s="19"/>
      <c r="AX21" s="19"/>
      <c r="AY21" s="19"/>
      <c r="AZ21" s="19"/>
      <c r="BA21" s="19"/>
      <c r="BB21" s="19"/>
      <c r="BC21" s="75"/>
      <c r="BD21" s="19"/>
      <c r="BE21" s="19"/>
      <c r="BF21" s="19"/>
      <c r="BG21" s="19"/>
      <c r="BH21" s="19"/>
      <c r="BI21" s="19"/>
      <c r="BJ21" s="19"/>
      <c r="BK21" s="19"/>
      <c r="BL21" s="19"/>
      <c r="BM21" s="72"/>
      <c r="BN21" s="19"/>
      <c r="BO21" s="19"/>
      <c r="BP21" s="19"/>
      <c r="BQ21" s="19"/>
      <c r="BR21" s="19"/>
      <c r="BS21" s="19"/>
      <c r="BT21" s="19"/>
      <c r="BU21" s="19"/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/>
      <c r="B22" s="130"/>
      <c r="C22" s="120"/>
      <c r="D22" s="131"/>
      <c r="E22" s="122"/>
      <c r="F22" s="123"/>
      <c r="G22" s="116"/>
      <c r="H22" s="132"/>
      <c r="I22" s="130"/>
      <c r="J22" s="120"/>
      <c r="K22" s="131"/>
      <c r="L22" s="122"/>
      <c r="M22" s="123"/>
      <c r="N22" s="116"/>
      <c r="O22" s="133"/>
      <c r="P22" s="130"/>
      <c r="Q22" s="120"/>
      <c r="R22" s="131"/>
      <c r="S22" s="122"/>
      <c r="T22" s="123"/>
      <c r="U22" s="116"/>
      <c r="V22" s="134"/>
      <c r="W22" s="130"/>
      <c r="X22" s="120"/>
      <c r="Y22" s="135"/>
      <c r="Z22" s="122"/>
      <c r="AA22" s="123"/>
      <c r="AB22" s="116"/>
      <c r="AC22" s="136"/>
      <c r="AD22" s="130"/>
      <c r="AE22" s="120"/>
      <c r="AF22" s="135"/>
      <c r="AG22" s="122"/>
      <c r="AH22" s="123"/>
      <c r="AI22" s="116"/>
      <c r="AJ22" s="137"/>
      <c r="AK22" s="130"/>
      <c r="AL22" s="120"/>
      <c r="AM22" s="135"/>
      <c r="AN22" s="122"/>
      <c r="AO22" s="123"/>
      <c r="AP22" s="116"/>
      <c r="AQ22" s="138"/>
      <c r="AR22" s="130"/>
      <c r="AS22" s="120"/>
      <c r="AT22" s="121"/>
      <c r="AU22" s="122"/>
      <c r="AV22" s="123"/>
      <c r="AW22" s="19"/>
      <c r="AX22" s="19"/>
      <c r="AY22" s="19"/>
      <c r="AZ22" s="19"/>
      <c r="BA22" s="19"/>
      <c r="BB22" s="19"/>
      <c r="BC22" s="75"/>
      <c r="BD22" s="19"/>
      <c r="BE22" s="19"/>
      <c r="BF22" s="19"/>
      <c r="BG22" s="19"/>
      <c r="BH22" s="19"/>
      <c r="BI22" s="19"/>
      <c r="BJ22" s="19"/>
      <c r="BK22" s="19"/>
      <c r="BL22" s="19"/>
      <c r="BM22" s="72"/>
      <c r="BN22" s="19"/>
      <c r="BO22" s="19"/>
      <c r="BP22" s="19"/>
      <c r="BQ22" s="19"/>
      <c r="BR22" s="19"/>
      <c r="BS22" s="19"/>
      <c r="BT22" s="19"/>
      <c r="BU22" s="19"/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/>
      <c r="B23" s="130"/>
      <c r="C23" s="120"/>
      <c r="D23" s="131"/>
      <c r="E23" s="122"/>
      <c r="F23" s="123"/>
      <c r="G23" s="116"/>
      <c r="H23" s="132"/>
      <c r="I23" s="130"/>
      <c r="J23" s="120"/>
      <c r="K23" s="131"/>
      <c r="L23" s="122"/>
      <c r="M23" s="123"/>
      <c r="N23" s="116"/>
      <c r="O23" s="133"/>
      <c r="P23" s="130"/>
      <c r="Q23" s="120"/>
      <c r="R23" s="131"/>
      <c r="S23" s="122"/>
      <c r="T23" s="123"/>
      <c r="U23" s="116"/>
      <c r="V23" s="134"/>
      <c r="W23" s="130"/>
      <c r="X23" s="120"/>
      <c r="Y23" s="135"/>
      <c r="Z23" s="122"/>
      <c r="AA23" s="123"/>
      <c r="AB23" s="116"/>
      <c r="AC23" s="136"/>
      <c r="AD23" s="130"/>
      <c r="AE23" s="120"/>
      <c r="AF23" s="135"/>
      <c r="AG23" s="122"/>
      <c r="AH23" s="123"/>
      <c r="AI23" s="116"/>
      <c r="AJ23" s="137"/>
      <c r="AK23" s="130"/>
      <c r="AL23" s="120"/>
      <c r="AM23" s="135"/>
      <c r="AN23" s="122"/>
      <c r="AO23" s="123"/>
      <c r="AP23" s="116"/>
      <c r="AQ23" s="138"/>
      <c r="AR23" s="130"/>
      <c r="AS23" s="120"/>
      <c r="AT23" s="121"/>
      <c r="AU23" s="122"/>
      <c r="AV23" s="123"/>
      <c r="AW23" s="19"/>
      <c r="AX23" s="19"/>
      <c r="AY23" s="19"/>
      <c r="AZ23" s="19"/>
      <c r="BA23" s="19"/>
      <c r="BB23" s="19"/>
      <c r="BC23" s="75"/>
      <c r="BD23" s="19"/>
      <c r="BE23" s="19"/>
      <c r="BF23" s="19"/>
      <c r="BG23" s="19"/>
      <c r="BH23" s="19"/>
      <c r="BI23" s="19"/>
      <c r="BJ23" s="19"/>
      <c r="BK23" s="19"/>
      <c r="BL23" s="19"/>
      <c r="BM23" s="72"/>
      <c r="BN23" s="19"/>
      <c r="BO23" s="19"/>
      <c r="BP23" s="19"/>
      <c r="BQ23" s="19"/>
      <c r="BR23" s="19"/>
      <c r="BS23" s="19"/>
      <c r="BT23" s="19"/>
      <c r="BU23" s="19"/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/>
      <c r="B24" s="130"/>
      <c r="C24" s="120"/>
      <c r="D24" s="131"/>
      <c r="E24" s="122"/>
      <c r="F24" s="123"/>
      <c r="G24" s="116"/>
      <c r="H24" s="132"/>
      <c r="I24" s="130"/>
      <c r="J24" s="120"/>
      <c r="K24" s="131"/>
      <c r="L24" s="122"/>
      <c r="M24" s="123"/>
      <c r="N24" s="116"/>
      <c r="O24" s="133"/>
      <c r="P24" s="130"/>
      <c r="Q24" s="120"/>
      <c r="R24" s="131"/>
      <c r="S24" s="122"/>
      <c r="T24" s="123"/>
      <c r="U24" s="116"/>
      <c r="V24" s="134"/>
      <c r="W24" s="130"/>
      <c r="X24" s="120"/>
      <c r="Y24" s="135"/>
      <c r="Z24" s="122"/>
      <c r="AA24" s="123"/>
      <c r="AB24" s="116"/>
      <c r="AC24" s="136"/>
      <c r="AD24" s="130"/>
      <c r="AE24" s="120"/>
      <c r="AF24" s="135"/>
      <c r="AG24" s="122"/>
      <c r="AH24" s="123"/>
      <c r="AI24" s="116"/>
      <c r="AJ24" s="137"/>
      <c r="AK24" s="130"/>
      <c r="AL24" s="120"/>
      <c r="AM24" s="135"/>
      <c r="AN24" s="122"/>
      <c r="AO24" s="123"/>
      <c r="AP24" s="116"/>
      <c r="AQ24" s="138"/>
      <c r="AR24" s="130"/>
      <c r="AS24" s="120"/>
      <c r="AT24" s="121"/>
      <c r="AU24" s="122"/>
      <c r="AV24" s="123"/>
      <c r="AW24" s="19"/>
      <c r="AX24" s="19"/>
      <c r="AY24" s="19"/>
      <c r="AZ24" s="19"/>
      <c r="BA24" s="19"/>
      <c r="BB24" s="19"/>
      <c r="BC24" s="75"/>
      <c r="BD24" s="19"/>
      <c r="BE24" s="19"/>
      <c r="BF24" s="19"/>
      <c r="BG24" s="19"/>
      <c r="BH24" s="19"/>
      <c r="BI24" s="19"/>
      <c r="BJ24" s="19"/>
      <c r="BK24" s="19"/>
      <c r="BL24" s="19"/>
      <c r="BM24" s="72"/>
      <c r="BN24" s="19"/>
      <c r="BO24" s="19"/>
      <c r="BP24" s="19"/>
      <c r="BQ24" s="19"/>
      <c r="BR24" s="19"/>
      <c r="BS24" s="19"/>
      <c r="BT24" s="19"/>
      <c r="BU24" s="19"/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/>
      <c r="B25" s="130"/>
      <c r="C25" s="120"/>
      <c r="D25" s="131"/>
      <c r="E25" s="122"/>
      <c r="F25" s="123"/>
      <c r="G25" s="116"/>
      <c r="H25" s="132"/>
      <c r="I25" s="130"/>
      <c r="J25" s="120"/>
      <c r="K25" s="131"/>
      <c r="L25" s="122"/>
      <c r="M25" s="123"/>
      <c r="N25" s="116"/>
      <c r="O25" s="133"/>
      <c r="P25" s="130"/>
      <c r="Q25" s="120"/>
      <c r="R25" s="131"/>
      <c r="S25" s="122"/>
      <c r="T25" s="123"/>
      <c r="U25" s="116"/>
      <c r="V25" s="134"/>
      <c r="W25" s="130"/>
      <c r="X25" s="120"/>
      <c r="Y25" s="135"/>
      <c r="Z25" s="122"/>
      <c r="AA25" s="123"/>
      <c r="AB25" s="116"/>
      <c r="AC25" s="136"/>
      <c r="AD25" s="130"/>
      <c r="AE25" s="120"/>
      <c r="AF25" s="135"/>
      <c r="AG25" s="122"/>
      <c r="AH25" s="123"/>
      <c r="AI25" s="116"/>
      <c r="AJ25" s="137"/>
      <c r="AK25" s="130"/>
      <c r="AL25" s="120"/>
      <c r="AM25" s="135"/>
      <c r="AN25" s="122"/>
      <c r="AO25" s="123"/>
      <c r="AP25" s="116"/>
      <c r="AQ25" s="138"/>
      <c r="AR25" s="130"/>
      <c r="AS25" s="120"/>
      <c r="AT25" s="121"/>
      <c r="AU25" s="122"/>
      <c r="AV25" s="123"/>
      <c r="AW25" s="19"/>
      <c r="AX25" s="19"/>
      <c r="AY25" s="19"/>
      <c r="AZ25" s="19"/>
      <c r="BA25" s="19"/>
      <c r="BB25" s="19"/>
      <c r="BC25" s="75"/>
      <c r="BD25" s="19"/>
      <c r="BE25" s="19"/>
      <c r="BF25" s="19"/>
      <c r="BG25" s="19"/>
      <c r="BH25" s="19"/>
      <c r="BI25" s="19"/>
      <c r="BJ25" s="19"/>
      <c r="BK25" s="19"/>
      <c r="BL25" s="19"/>
      <c r="BM25" s="72"/>
      <c r="BN25" s="19"/>
      <c r="BO25" s="19"/>
      <c r="BP25" s="19"/>
      <c r="BQ25" s="19"/>
      <c r="BR25" s="19"/>
      <c r="BS25" s="19"/>
      <c r="BT25" s="19"/>
      <c r="BU25" s="19"/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/>
      <c r="B26" s="130"/>
      <c r="C26" s="120"/>
      <c r="D26" s="131"/>
      <c r="E26" s="122"/>
      <c r="F26" s="123"/>
      <c r="G26" s="116"/>
      <c r="H26" s="132"/>
      <c r="I26" s="130"/>
      <c r="J26" s="120"/>
      <c r="K26" s="131"/>
      <c r="L26" s="122"/>
      <c r="M26" s="123"/>
      <c r="N26" s="116"/>
      <c r="O26" s="133"/>
      <c r="P26" s="130"/>
      <c r="Q26" s="120"/>
      <c r="R26" s="131"/>
      <c r="S26" s="122"/>
      <c r="T26" s="123"/>
      <c r="U26" s="116"/>
      <c r="V26" s="134"/>
      <c r="W26" s="130"/>
      <c r="X26" s="120"/>
      <c r="Y26" s="135"/>
      <c r="Z26" s="122"/>
      <c r="AA26" s="123"/>
      <c r="AB26" s="116"/>
      <c r="AC26" s="136"/>
      <c r="AD26" s="130"/>
      <c r="AE26" s="120"/>
      <c r="AF26" s="135"/>
      <c r="AG26" s="122"/>
      <c r="AH26" s="123"/>
      <c r="AI26" s="116"/>
      <c r="AJ26" s="137"/>
      <c r="AK26" s="130"/>
      <c r="AL26" s="120"/>
      <c r="AM26" s="135"/>
      <c r="AN26" s="122"/>
      <c r="AO26" s="123"/>
      <c r="AP26" s="116"/>
      <c r="AQ26" s="138"/>
      <c r="AR26" s="130"/>
      <c r="AS26" s="120"/>
      <c r="AT26" s="121"/>
      <c r="AU26" s="122"/>
      <c r="AV26" s="123"/>
      <c r="AW26" s="19"/>
      <c r="AX26" s="19"/>
      <c r="AY26" s="19"/>
      <c r="AZ26" s="19"/>
      <c r="BA26" s="19"/>
      <c r="BB26" s="19"/>
      <c r="BC26" s="75"/>
      <c r="BD26" s="19"/>
      <c r="BE26" s="19"/>
      <c r="BF26" s="19"/>
      <c r="BG26" s="19"/>
      <c r="BH26" s="19"/>
      <c r="BI26" s="19"/>
      <c r="BJ26" s="19"/>
      <c r="BK26" s="19"/>
      <c r="BL26" s="19"/>
      <c r="BM26" s="72"/>
      <c r="BN26" s="19"/>
      <c r="BO26" s="19"/>
      <c r="BP26" s="19"/>
      <c r="BQ26" s="19"/>
      <c r="BR26" s="19"/>
      <c r="BS26" s="19"/>
      <c r="BT26" s="19"/>
      <c r="BU26" s="19"/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/>
      <c r="B27" s="130"/>
      <c r="C27" s="120"/>
      <c r="D27" s="131"/>
      <c r="E27" s="122"/>
      <c r="F27" s="123"/>
      <c r="G27" s="116"/>
      <c r="H27" s="132"/>
      <c r="I27" s="130"/>
      <c r="J27" s="120"/>
      <c r="K27" s="131"/>
      <c r="L27" s="122"/>
      <c r="M27" s="123"/>
      <c r="N27" s="116"/>
      <c r="O27" s="133"/>
      <c r="P27" s="130"/>
      <c r="Q27" s="120"/>
      <c r="R27" s="131"/>
      <c r="S27" s="122"/>
      <c r="T27" s="123"/>
      <c r="U27" s="116"/>
      <c r="V27" s="134"/>
      <c r="W27" s="130"/>
      <c r="X27" s="120"/>
      <c r="Y27" s="135"/>
      <c r="Z27" s="122"/>
      <c r="AA27" s="123"/>
      <c r="AB27" s="116"/>
      <c r="AC27" s="136"/>
      <c r="AD27" s="130"/>
      <c r="AE27" s="120"/>
      <c r="AF27" s="135"/>
      <c r="AG27" s="122"/>
      <c r="AH27" s="123"/>
      <c r="AI27" s="116"/>
      <c r="AJ27" s="137"/>
      <c r="AK27" s="130"/>
      <c r="AL27" s="120"/>
      <c r="AM27" s="135"/>
      <c r="AN27" s="122"/>
      <c r="AO27" s="123"/>
      <c r="AP27" s="116"/>
      <c r="AQ27" s="138"/>
      <c r="AR27" s="130"/>
      <c r="AS27" s="120"/>
      <c r="AT27" s="121"/>
      <c r="AU27" s="122"/>
      <c r="AV27" s="123"/>
      <c r="AW27" s="19"/>
      <c r="AX27" s="19"/>
      <c r="AY27" s="19"/>
      <c r="AZ27" s="19"/>
      <c r="BA27" s="19"/>
      <c r="BB27" s="19"/>
      <c r="BC27" s="75"/>
      <c r="BD27" s="19"/>
      <c r="BE27" s="19"/>
      <c r="BF27" s="19"/>
      <c r="BG27" s="19"/>
      <c r="BH27" s="19"/>
      <c r="BI27" s="19"/>
      <c r="BJ27" s="19"/>
      <c r="BK27" s="19"/>
      <c r="BL27" s="19"/>
      <c r="BM27" s="72"/>
      <c r="BN27" s="19"/>
      <c r="BO27" s="19"/>
      <c r="BP27" s="19"/>
      <c r="BQ27" s="19"/>
      <c r="BR27" s="19"/>
      <c r="BS27" s="19"/>
      <c r="BT27" s="19"/>
      <c r="BU27" s="19"/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/>
      <c r="B28" s="130"/>
      <c r="C28" s="120"/>
      <c r="D28" s="131"/>
      <c r="E28" s="122"/>
      <c r="F28" s="123"/>
      <c r="G28" s="116"/>
      <c r="H28" s="132"/>
      <c r="I28" s="130"/>
      <c r="J28" s="120"/>
      <c r="K28" s="131"/>
      <c r="L28" s="122"/>
      <c r="M28" s="123"/>
      <c r="N28" s="116"/>
      <c r="O28" s="133"/>
      <c r="P28" s="130"/>
      <c r="Q28" s="120"/>
      <c r="R28" s="131"/>
      <c r="S28" s="122"/>
      <c r="T28" s="123"/>
      <c r="U28" s="116"/>
      <c r="V28" s="134"/>
      <c r="W28" s="130"/>
      <c r="X28" s="120"/>
      <c r="Y28" s="135"/>
      <c r="Z28" s="122"/>
      <c r="AA28" s="123"/>
      <c r="AB28" s="116"/>
      <c r="AC28" s="136"/>
      <c r="AD28" s="130"/>
      <c r="AE28" s="120"/>
      <c r="AF28" s="135"/>
      <c r="AG28" s="122"/>
      <c r="AH28" s="123"/>
      <c r="AI28" s="116"/>
      <c r="AJ28" s="137"/>
      <c r="AK28" s="130"/>
      <c r="AL28" s="120"/>
      <c r="AM28" s="135"/>
      <c r="AN28" s="122"/>
      <c r="AO28" s="123"/>
      <c r="AP28" s="116"/>
      <c r="AQ28" s="138"/>
      <c r="AR28" s="130"/>
      <c r="AS28" s="120"/>
      <c r="AT28" s="121"/>
      <c r="AU28" s="122"/>
      <c r="AV28" s="123"/>
      <c r="AW28" s="19"/>
      <c r="AX28" s="19"/>
      <c r="AY28" s="19"/>
      <c r="AZ28" s="19"/>
      <c r="BA28" s="19"/>
      <c r="BB28" s="19"/>
      <c r="BC28" s="75"/>
      <c r="BD28" s="19"/>
      <c r="BE28" s="19"/>
      <c r="BF28" s="19"/>
      <c r="BG28" s="19"/>
      <c r="BH28" s="19"/>
      <c r="BI28" s="19"/>
      <c r="BJ28" s="19"/>
      <c r="BK28" s="19"/>
      <c r="BL28" s="19"/>
      <c r="BM28" s="72"/>
      <c r="BN28" s="19"/>
      <c r="BO28" s="19"/>
      <c r="BP28" s="19"/>
      <c r="BQ28" s="19"/>
      <c r="BR28" s="19"/>
      <c r="BS28" s="19"/>
      <c r="BT28" s="19"/>
      <c r="BU28" s="19"/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/>
      <c r="B29" s="130"/>
      <c r="C29" s="120"/>
      <c r="D29" s="131"/>
      <c r="E29" s="122"/>
      <c r="F29" s="123"/>
      <c r="G29" s="116"/>
      <c r="H29" s="132"/>
      <c r="I29" s="130"/>
      <c r="J29" s="120"/>
      <c r="K29" s="131"/>
      <c r="L29" s="122"/>
      <c r="M29" s="123"/>
      <c r="N29" s="116"/>
      <c r="O29" s="133"/>
      <c r="P29" s="130"/>
      <c r="Q29" s="120"/>
      <c r="R29" s="131"/>
      <c r="S29" s="122"/>
      <c r="T29" s="123"/>
      <c r="U29" s="116"/>
      <c r="V29" s="134"/>
      <c r="W29" s="130"/>
      <c r="X29" s="120"/>
      <c r="Y29" s="135"/>
      <c r="Z29" s="122"/>
      <c r="AA29" s="123"/>
      <c r="AB29" s="116"/>
      <c r="AC29" s="136"/>
      <c r="AD29" s="130"/>
      <c r="AE29" s="120"/>
      <c r="AF29" s="135"/>
      <c r="AG29" s="122"/>
      <c r="AH29" s="123"/>
      <c r="AI29" s="116"/>
      <c r="AJ29" s="137"/>
      <c r="AK29" s="130"/>
      <c r="AL29" s="120"/>
      <c r="AM29" s="135"/>
      <c r="AN29" s="122"/>
      <c r="AO29" s="123"/>
      <c r="AP29" s="116"/>
      <c r="AQ29" s="138"/>
      <c r="AR29" s="130"/>
      <c r="AS29" s="120"/>
      <c r="AT29" s="121"/>
      <c r="AU29" s="122"/>
      <c r="AV29" s="123"/>
      <c r="AW29" s="19"/>
      <c r="AX29" s="19"/>
      <c r="AY29" s="19"/>
      <c r="AZ29" s="19"/>
      <c r="BA29" s="19"/>
      <c r="BB29" s="19"/>
      <c r="BC29" s="75"/>
      <c r="BD29" s="19"/>
      <c r="BE29" s="19"/>
      <c r="BF29" s="19"/>
      <c r="BG29" s="19"/>
      <c r="BH29" s="19"/>
      <c r="BI29" s="19"/>
      <c r="BJ29" s="19"/>
      <c r="BK29" s="19"/>
      <c r="BL29" s="19"/>
      <c r="BM29" s="72"/>
      <c r="BN29" s="19"/>
      <c r="BO29" s="19"/>
      <c r="BP29" s="19"/>
      <c r="BQ29" s="19"/>
      <c r="BR29" s="19"/>
      <c r="BS29" s="19"/>
      <c r="BT29" s="19"/>
      <c r="BU29" s="19"/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/>
      <c r="B30" s="130"/>
      <c r="C30" s="120"/>
      <c r="D30" s="131"/>
      <c r="E30" s="122"/>
      <c r="F30" s="123"/>
      <c r="G30" s="116"/>
      <c r="H30" s="132"/>
      <c r="I30" s="130"/>
      <c r="J30" s="120"/>
      <c r="K30" s="131"/>
      <c r="L30" s="122"/>
      <c r="M30" s="123"/>
      <c r="N30" s="116"/>
      <c r="O30" s="133"/>
      <c r="P30" s="130"/>
      <c r="Q30" s="120"/>
      <c r="R30" s="131"/>
      <c r="S30" s="122"/>
      <c r="T30" s="123"/>
      <c r="U30" s="116"/>
      <c r="V30" s="134"/>
      <c r="W30" s="130"/>
      <c r="X30" s="120"/>
      <c r="Y30" s="135"/>
      <c r="Z30" s="122"/>
      <c r="AA30" s="123"/>
      <c r="AB30" s="116"/>
      <c r="AC30" s="136"/>
      <c r="AD30" s="130"/>
      <c r="AE30" s="120"/>
      <c r="AF30" s="135"/>
      <c r="AG30" s="122"/>
      <c r="AH30" s="123"/>
      <c r="AI30" s="116"/>
      <c r="AJ30" s="137"/>
      <c r="AK30" s="130"/>
      <c r="AL30" s="120"/>
      <c r="AM30" s="135"/>
      <c r="AN30" s="122"/>
      <c r="AO30" s="123"/>
      <c r="AP30" s="116"/>
      <c r="AQ30" s="138"/>
      <c r="AR30" s="130"/>
      <c r="AS30" s="120"/>
      <c r="AT30" s="121"/>
      <c r="AU30" s="122"/>
      <c r="AV30" s="123"/>
      <c r="AW30" s="19"/>
      <c r="AX30" s="19"/>
      <c r="AY30" s="19"/>
      <c r="AZ30" s="19"/>
      <c r="BA30" s="19"/>
      <c r="BB30" s="19"/>
      <c r="BC30" s="75"/>
      <c r="BD30" s="19"/>
      <c r="BE30" s="19"/>
      <c r="BF30" s="19"/>
      <c r="BG30" s="19"/>
      <c r="BH30" s="19"/>
      <c r="BI30" s="19"/>
      <c r="BJ30" s="19"/>
      <c r="BK30" s="19"/>
      <c r="BL30" s="19"/>
      <c r="BM30" s="72"/>
      <c r="BN30" s="19"/>
      <c r="BO30" s="19"/>
      <c r="BP30" s="19"/>
      <c r="BQ30" s="19"/>
      <c r="BR30" s="19"/>
      <c r="BS30" s="19"/>
      <c r="BT30" s="19"/>
      <c r="BU30" s="19"/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/>
      <c r="B31" s="130"/>
      <c r="C31" s="120"/>
      <c r="D31" s="131"/>
      <c r="E31" s="122"/>
      <c r="F31" s="123"/>
      <c r="G31" s="116"/>
      <c r="H31" s="132"/>
      <c r="I31" s="130"/>
      <c r="J31" s="120"/>
      <c r="K31" s="131"/>
      <c r="L31" s="122"/>
      <c r="M31" s="123"/>
      <c r="N31" s="116"/>
      <c r="O31" s="133"/>
      <c r="P31" s="130"/>
      <c r="Q31" s="120"/>
      <c r="R31" s="131"/>
      <c r="S31" s="122"/>
      <c r="T31" s="123"/>
      <c r="U31" s="116"/>
      <c r="V31" s="134"/>
      <c r="W31" s="130"/>
      <c r="X31" s="120"/>
      <c r="Y31" s="135"/>
      <c r="Z31" s="122"/>
      <c r="AA31" s="123"/>
      <c r="AB31" s="116"/>
      <c r="AC31" s="136"/>
      <c r="AD31" s="130"/>
      <c r="AE31" s="120"/>
      <c r="AF31" s="135"/>
      <c r="AG31" s="122"/>
      <c r="AH31" s="123"/>
      <c r="AI31" s="116"/>
      <c r="AJ31" s="137"/>
      <c r="AK31" s="130"/>
      <c r="AL31" s="120"/>
      <c r="AM31" s="135"/>
      <c r="AN31" s="122"/>
      <c r="AO31" s="123"/>
      <c r="AP31" s="116"/>
      <c r="AQ31" s="138"/>
      <c r="AR31" s="130"/>
      <c r="AS31" s="120"/>
      <c r="AT31" s="121"/>
      <c r="AU31" s="122"/>
      <c r="AV31" s="123"/>
      <c r="AW31" s="19"/>
      <c r="AX31" s="19"/>
      <c r="AY31" s="19"/>
      <c r="AZ31" s="19"/>
      <c r="BA31" s="19"/>
      <c r="BB31" s="19"/>
      <c r="BC31" s="75"/>
      <c r="BD31" s="19"/>
      <c r="BE31" s="19"/>
      <c r="BF31" s="19"/>
      <c r="BG31" s="19"/>
      <c r="BH31" s="19"/>
      <c r="BI31" s="19"/>
      <c r="BJ31" s="19"/>
      <c r="BK31" s="19"/>
      <c r="BL31" s="19"/>
      <c r="BM31" s="72"/>
      <c r="BN31" s="19"/>
      <c r="BO31" s="19"/>
      <c r="BP31" s="19"/>
      <c r="BQ31" s="19"/>
      <c r="BR31" s="19"/>
      <c r="BS31" s="19"/>
      <c r="BT31" s="19"/>
      <c r="BU31" s="19"/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/>
      <c r="B32" s="130"/>
      <c r="C32" s="120"/>
      <c r="D32" s="131"/>
      <c r="E32" s="122"/>
      <c r="F32" s="123"/>
      <c r="G32" s="116"/>
      <c r="H32" s="132"/>
      <c r="I32" s="130"/>
      <c r="J32" s="120"/>
      <c r="K32" s="131"/>
      <c r="L32" s="122"/>
      <c r="M32" s="123"/>
      <c r="N32" s="116"/>
      <c r="O32" s="133"/>
      <c r="P32" s="130"/>
      <c r="Q32" s="120"/>
      <c r="R32" s="131"/>
      <c r="S32" s="122"/>
      <c r="T32" s="123"/>
      <c r="U32" s="116"/>
      <c r="V32" s="134"/>
      <c r="W32" s="130"/>
      <c r="X32" s="120"/>
      <c r="Y32" s="135"/>
      <c r="Z32" s="122"/>
      <c r="AA32" s="123"/>
      <c r="AB32" s="116"/>
      <c r="AC32" s="136"/>
      <c r="AD32" s="130"/>
      <c r="AE32" s="120"/>
      <c r="AF32" s="135"/>
      <c r="AG32" s="122"/>
      <c r="AH32" s="123"/>
      <c r="AI32" s="116"/>
      <c r="AJ32" s="137"/>
      <c r="AK32" s="130"/>
      <c r="AL32" s="120"/>
      <c r="AM32" s="135"/>
      <c r="AN32" s="122"/>
      <c r="AO32" s="123"/>
      <c r="AP32" s="116"/>
      <c r="AQ32" s="138"/>
      <c r="AR32" s="130"/>
      <c r="AS32" s="120"/>
      <c r="AT32" s="121"/>
      <c r="AU32" s="122"/>
      <c r="AV32" s="123"/>
      <c r="AW32" s="19"/>
      <c r="AX32" s="19"/>
      <c r="AY32" s="19"/>
      <c r="AZ32" s="19"/>
      <c r="BA32" s="19"/>
      <c r="BB32" s="19"/>
      <c r="BC32" s="66"/>
      <c r="BD32" s="19"/>
      <c r="BE32" s="4"/>
      <c r="BF32" s="19"/>
      <c r="BG32" s="19"/>
      <c r="BH32" s="19"/>
      <c r="BI32" s="19"/>
      <c r="BJ32" s="4"/>
      <c r="BK32" s="19"/>
      <c r="BL32" s="19"/>
      <c r="BM32" s="72"/>
      <c r="BN32" s="19"/>
      <c r="BO32" s="19"/>
      <c r="BP32" s="19"/>
      <c r="BQ32" s="19"/>
      <c r="BR32" s="19"/>
      <c r="BS32" s="19"/>
      <c r="BT32" s="19"/>
      <c r="BU32" s="19"/>
      <c r="BV32" s="19"/>
      <c r="BW32" s="73"/>
      <c r="BX32" s="19"/>
      <c r="BY32" s="19"/>
      <c r="BZ32" s="6"/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/>
      <c r="B33" s="130"/>
      <c r="C33" s="120"/>
      <c r="D33" s="131"/>
      <c r="E33" s="122"/>
      <c r="F33" s="123"/>
      <c r="G33" s="116"/>
      <c r="H33" s="132"/>
      <c r="I33" s="130"/>
      <c r="J33" s="120"/>
      <c r="K33" s="131"/>
      <c r="L33" s="122"/>
      <c r="M33" s="123"/>
      <c r="N33" s="116"/>
      <c r="O33" s="133"/>
      <c r="P33" s="130"/>
      <c r="Q33" s="120"/>
      <c r="R33" s="131"/>
      <c r="S33" s="122"/>
      <c r="T33" s="123"/>
      <c r="U33" s="116"/>
      <c r="V33" s="145"/>
      <c r="W33" s="130"/>
      <c r="X33" s="120"/>
      <c r="Y33" s="135"/>
      <c r="Z33" s="122"/>
      <c r="AA33" s="123"/>
      <c r="AB33" s="116"/>
      <c r="AC33" s="146"/>
      <c r="AD33" s="130"/>
      <c r="AE33" s="120"/>
      <c r="AF33" s="135"/>
      <c r="AG33" s="122"/>
      <c r="AH33" s="123"/>
      <c r="AI33" s="116"/>
      <c r="AJ33" s="147"/>
      <c r="AK33" s="130"/>
      <c r="AL33" s="120"/>
      <c r="AM33" s="135"/>
      <c r="AN33" s="122"/>
      <c r="AO33" s="123"/>
      <c r="AP33" s="116"/>
      <c r="AQ33" s="148"/>
      <c r="AR33" s="130"/>
      <c r="AS33" s="120"/>
      <c r="AT33" s="121"/>
      <c r="AU33" s="122"/>
      <c r="AV33" s="123"/>
      <c r="AW33" s="19"/>
      <c r="AX33" s="19"/>
      <c r="AY33" s="19"/>
      <c r="AZ33" s="19"/>
      <c r="BA33" s="19"/>
      <c r="BB33" s="19"/>
      <c r="BC33" s="75"/>
      <c r="BD33" s="19"/>
      <c r="BE33" s="19"/>
      <c r="BF33" s="19"/>
      <c r="BG33" s="19"/>
      <c r="BH33" s="19"/>
      <c r="BI33" s="19"/>
      <c r="BJ33" s="19"/>
      <c r="BK33" s="19"/>
      <c r="BL33" s="19"/>
      <c r="BM33" s="72"/>
      <c r="BN33" s="19"/>
      <c r="BO33" s="19"/>
      <c r="BP33" s="19"/>
      <c r="BQ33" s="19"/>
      <c r="BR33" s="19"/>
      <c r="BS33" s="19"/>
      <c r="BT33" s="19"/>
      <c r="BU33" s="19"/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/>
      <c r="B34" s="130"/>
      <c r="C34" s="120"/>
      <c r="D34" s="131"/>
      <c r="E34" s="122"/>
      <c r="F34" s="123"/>
      <c r="G34" s="116"/>
      <c r="H34" s="132"/>
      <c r="I34" s="130"/>
      <c r="J34" s="120"/>
      <c r="K34" s="131"/>
      <c r="L34" s="122"/>
      <c r="M34" s="123"/>
      <c r="N34" s="116"/>
      <c r="O34" s="133"/>
      <c r="P34" s="130"/>
      <c r="Q34" s="120"/>
      <c r="R34" s="131"/>
      <c r="S34" s="122"/>
      <c r="T34" s="123"/>
      <c r="U34" s="116"/>
      <c r="V34" s="145"/>
      <c r="W34" s="130"/>
      <c r="X34" s="120"/>
      <c r="Y34" s="135"/>
      <c r="Z34" s="122"/>
      <c r="AA34" s="123"/>
      <c r="AB34" s="116"/>
      <c r="AC34" s="146"/>
      <c r="AD34" s="130"/>
      <c r="AE34" s="120"/>
      <c r="AF34" s="135"/>
      <c r="AG34" s="122"/>
      <c r="AH34" s="123"/>
      <c r="AI34" s="116"/>
      <c r="AJ34" s="147"/>
      <c r="AK34" s="130"/>
      <c r="AL34" s="120"/>
      <c r="AM34" s="135"/>
      <c r="AN34" s="122"/>
      <c r="AO34" s="123"/>
      <c r="AP34" s="116"/>
      <c r="AQ34" s="148"/>
      <c r="AR34" s="130"/>
      <c r="AS34" s="120"/>
      <c r="AT34" s="121"/>
      <c r="AU34" s="122"/>
      <c r="AV34" s="123"/>
      <c r="AW34" s="19"/>
      <c r="AX34" s="19"/>
      <c r="AY34" s="19"/>
      <c r="AZ34" s="19"/>
      <c r="BA34" s="19"/>
      <c r="BB34" s="19"/>
      <c r="BC34" s="75"/>
      <c r="BD34" s="19"/>
      <c r="BE34" s="19"/>
      <c r="BF34" s="19"/>
      <c r="BG34" s="19"/>
      <c r="BH34" s="19"/>
      <c r="BI34" s="19"/>
      <c r="BJ34" s="19"/>
      <c r="BK34" s="19"/>
      <c r="BL34" s="19"/>
      <c r="BM34" s="72"/>
      <c r="BN34" s="19"/>
      <c r="BO34" s="19"/>
      <c r="BP34" s="19"/>
      <c r="BQ34" s="19"/>
      <c r="BR34" s="19"/>
      <c r="BS34" s="19"/>
      <c r="BT34" s="19"/>
      <c r="BU34" s="19"/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/>
      <c r="B35" s="130"/>
      <c r="C35" s="120"/>
      <c r="D35" s="131"/>
      <c r="E35" s="122"/>
      <c r="F35" s="123"/>
      <c r="G35" s="116"/>
      <c r="H35" s="132"/>
      <c r="I35" s="130"/>
      <c r="J35" s="120"/>
      <c r="K35" s="131"/>
      <c r="L35" s="122"/>
      <c r="M35" s="123"/>
      <c r="N35" s="116"/>
      <c r="O35" s="133"/>
      <c r="P35" s="130"/>
      <c r="Q35" s="120"/>
      <c r="R35" s="131"/>
      <c r="S35" s="122"/>
      <c r="T35" s="123"/>
      <c r="U35" s="116"/>
      <c r="V35" s="145"/>
      <c r="W35" s="130"/>
      <c r="X35" s="120"/>
      <c r="Y35" s="135"/>
      <c r="Z35" s="122"/>
      <c r="AA35" s="123"/>
      <c r="AB35" s="116"/>
      <c r="AC35" s="146"/>
      <c r="AD35" s="130"/>
      <c r="AE35" s="120"/>
      <c r="AF35" s="135"/>
      <c r="AG35" s="122"/>
      <c r="AH35" s="123"/>
      <c r="AI35" s="116"/>
      <c r="AJ35" s="147"/>
      <c r="AK35" s="130"/>
      <c r="AL35" s="120"/>
      <c r="AM35" s="135"/>
      <c r="AN35" s="122"/>
      <c r="AO35" s="123"/>
      <c r="AP35" s="116"/>
      <c r="AQ35" s="148"/>
      <c r="AR35" s="130"/>
      <c r="AS35" s="120"/>
      <c r="AT35" s="121"/>
      <c r="AU35" s="122"/>
      <c r="AV35" s="123"/>
      <c r="AW35" s="19"/>
      <c r="AX35" s="19"/>
      <c r="AY35" s="19"/>
      <c r="AZ35" s="19"/>
      <c r="BA35" s="19"/>
      <c r="BB35" s="19"/>
      <c r="BC35" s="75"/>
      <c r="BD35" s="19"/>
      <c r="BE35" s="19"/>
      <c r="BF35" s="19"/>
      <c r="BG35" s="19"/>
      <c r="BH35" s="19"/>
      <c r="BI35" s="19"/>
      <c r="BJ35" s="19"/>
      <c r="BK35" s="19"/>
      <c r="BL35" s="19"/>
      <c r="BM35" s="72"/>
      <c r="BN35" s="19"/>
      <c r="BO35" s="19"/>
      <c r="BP35" s="19"/>
      <c r="BQ35" s="19"/>
      <c r="BR35" s="19"/>
      <c r="BS35" s="19"/>
      <c r="BT35" s="19"/>
      <c r="BU35" s="19"/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/>
      <c r="B36" s="130"/>
      <c r="C36" s="120"/>
      <c r="D36" s="131"/>
      <c r="E36" s="122"/>
      <c r="F36" s="123"/>
      <c r="G36" s="116"/>
      <c r="H36" s="132"/>
      <c r="I36" s="130"/>
      <c r="J36" s="120"/>
      <c r="K36" s="131"/>
      <c r="L36" s="122"/>
      <c r="M36" s="123"/>
      <c r="N36" s="116"/>
      <c r="O36" s="133"/>
      <c r="P36" s="130"/>
      <c r="Q36" s="120"/>
      <c r="R36" s="131"/>
      <c r="S36" s="122"/>
      <c r="T36" s="123"/>
      <c r="U36" s="116"/>
      <c r="V36" s="145"/>
      <c r="W36" s="130"/>
      <c r="X36" s="120"/>
      <c r="Y36" s="135"/>
      <c r="Z36" s="122"/>
      <c r="AA36" s="123"/>
      <c r="AB36" s="116"/>
      <c r="AC36" s="146"/>
      <c r="AD36" s="130"/>
      <c r="AE36" s="120"/>
      <c r="AF36" s="135"/>
      <c r="AG36" s="122"/>
      <c r="AH36" s="123"/>
      <c r="AI36" s="116"/>
      <c r="AJ36" s="147"/>
      <c r="AK36" s="130"/>
      <c r="AL36" s="120"/>
      <c r="AM36" s="135"/>
      <c r="AN36" s="122"/>
      <c r="AO36" s="123"/>
      <c r="AP36" s="116"/>
      <c r="AQ36" s="148"/>
      <c r="AR36" s="130"/>
      <c r="AS36" s="120"/>
      <c r="AT36" s="121"/>
      <c r="AU36" s="122"/>
      <c r="AV36" s="123"/>
      <c r="AW36" s="19"/>
      <c r="AX36" s="19"/>
      <c r="AY36" s="19"/>
      <c r="AZ36" s="19"/>
      <c r="BA36" s="19"/>
      <c r="BB36" s="19"/>
      <c r="BC36" s="75"/>
      <c r="BD36" s="19"/>
      <c r="BE36" s="19"/>
      <c r="BF36" s="19"/>
      <c r="BG36" s="19"/>
      <c r="BH36" s="19"/>
      <c r="BI36" s="19"/>
      <c r="BJ36" s="19"/>
      <c r="BK36" s="19"/>
      <c r="BL36" s="19"/>
      <c r="BM36" s="72"/>
      <c r="BN36" s="19"/>
      <c r="BO36" s="19"/>
      <c r="BP36" s="19"/>
      <c r="BQ36" s="19"/>
      <c r="BR36" s="19"/>
      <c r="BS36" s="19"/>
      <c r="BT36" s="19"/>
      <c r="BU36" s="19"/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/>
      <c r="B37" s="130"/>
      <c r="C37" s="120"/>
      <c r="D37" s="131"/>
      <c r="E37" s="122"/>
      <c r="F37" s="123"/>
      <c r="G37" s="116"/>
      <c r="H37" s="132"/>
      <c r="I37" s="130"/>
      <c r="J37" s="120"/>
      <c r="K37" s="131"/>
      <c r="L37" s="122"/>
      <c r="M37" s="123"/>
      <c r="N37" s="116"/>
      <c r="O37" s="133"/>
      <c r="P37" s="130"/>
      <c r="Q37" s="120"/>
      <c r="R37" s="131"/>
      <c r="S37" s="122"/>
      <c r="T37" s="123"/>
      <c r="U37" s="116"/>
      <c r="V37" s="145"/>
      <c r="W37" s="130"/>
      <c r="X37" s="120"/>
      <c r="Y37" s="135"/>
      <c r="Z37" s="122"/>
      <c r="AA37" s="123"/>
      <c r="AB37" s="116"/>
      <c r="AC37" s="146"/>
      <c r="AD37" s="130"/>
      <c r="AE37" s="120"/>
      <c r="AF37" s="135"/>
      <c r="AG37" s="122"/>
      <c r="AH37" s="123"/>
      <c r="AI37" s="116"/>
      <c r="AJ37" s="147"/>
      <c r="AK37" s="130"/>
      <c r="AL37" s="120"/>
      <c r="AM37" s="135"/>
      <c r="AN37" s="122"/>
      <c r="AO37" s="123"/>
      <c r="AP37" s="116"/>
      <c r="AQ37" s="148"/>
      <c r="AR37" s="130"/>
      <c r="AS37" s="120"/>
      <c r="AT37" s="121"/>
      <c r="AU37" s="122"/>
      <c r="AV37" s="123"/>
      <c r="AW37" s="19"/>
      <c r="AX37" s="19"/>
      <c r="AY37" s="19"/>
      <c r="AZ37" s="19"/>
      <c r="BA37" s="19"/>
      <c r="BB37" s="19"/>
      <c r="BC37" s="75"/>
      <c r="BD37" s="19"/>
      <c r="BE37" s="19"/>
      <c r="BF37" s="19"/>
      <c r="BG37" s="19"/>
      <c r="BH37" s="19"/>
      <c r="BI37" s="19"/>
      <c r="BJ37" s="19"/>
      <c r="BK37" s="19"/>
      <c r="BL37" s="19"/>
      <c r="BM37" s="72"/>
      <c r="BN37" s="19"/>
      <c r="BO37" s="19"/>
      <c r="BP37" s="19"/>
      <c r="BQ37" s="19"/>
      <c r="BR37" s="19"/>
      <c r="BS37" s="19"/>
      <c r="BT37" s="19"/>
      <c r="BU37" s="19"/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/>
      <c r="B38" s="130"/>
      <c r="C38" s="120"/>
      <c r="D38" s="131"/>
      <c r="E38" s="122"/>
      <c r="F38" s="123"/>
      <c r="G38" s="116"/>
      <c r="H38" s="132"/>
      <c r="I38" s="130"/>
      <c r="J38" s="120"/>
      <c r="K38" s="131"/>
      <c r="L38" s="122"/>
      <c r="M38" s="123"/>
      <c r="N38" s="116"/>
      <c r="O38" s="133"/>
      <c r="P38" s="130"/>
      <c r="Q38" s="120"/>
      <c r="R38" s="131"/>
      <c r="S38" s="122"/>
      <c r="T38" s="123"/>
      <c r="U38" s="116"/>
      <c r="V38" s="145"/>
      <c r="W38" s="130"/>
      <c r="X38" s="120"/>
      <c r="Y38" s="135"/>
      <c r="Z38" s="122"/>
      <c r="AA38" s="123"/>
      <c r="AB38" s="116"/>
      <c r="AC38" s="146"/>
      <c r="AD38" s="130"/>
      <c r="AE38" s="120"/>
      <c r="AF38" s="135"/>
      <c r="AG38" s="122"/>
      <c r="AH38" s="123"/>
      <c r="AI38" s="116"/>
      <c r="AJ38" s="147"/>
      <c r="AK38" s="130"/>
      <c r="AL38" s="120"/>
      <c r="AM38" s="135"/>
      <c r="AN38" s="122"/>
      <c r="AO38" s="123"/>
      <c r="AP38" s="116"/>
      <c r="AQ38" s="148"/>
      <c r="AR38" s="130"/>
      <c r="AS38" s="120"/>
      <c r="AT38" s="121"/>
      <c r="AU38" s="122"/>
      <c r="AV38" s="123"/>
      <c r="AW38" s="19"/>
      <c r="AX38" s="19"/>
      <c r="AY38" s="19"/>
      <c r="AZ38" s="19"/>
      <c r="BA38" s="19"/>
      <c r="BB38" s="19"/>
      <c r="BC38" s="75"/>
      <c r="BD38" s="19"/>
      <c r="BE38" s="19"/>
      <c r="BF38" s="19"/>
      <c r="BG38" s="19"/>
      <c r="BH38" s="19"/>
      <c r="BI38" s="19"/>
      <c r="BJ38" s="19"/>
      <c r="BK38" s="19"/>
      <c r="BL38" s="19"/>
      <c r="BM38" s="72"/>
      <c r="BN38" s="19"/>
      <c r="BO38" s="19"/>
      <c r="BP38" s="19"/>
      <c r="BQ38" s="19"/>
      <c r="BR38" s="19"/>
      <c r="BS38" s="19"/>
      <c r="BT38" s="19"/>
      <c r="BU38" s="19"/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/>
      <c r="B39" s="130"/>
      <c r="C39" s="120"/>
      <c r="D39" s="131"/>
      <c r="E39" s="122"/>
      <c r="F39" s="123"/>
      <c r="G39" s="116"/>
      <c r="H39" s="132"/>
      <c r="I39" s="130"/>
      <c r="J39" s="120"/>
      <c r="K39" s="131"/>
      <c r="L39" s="122"/>
      <c r="M39" s="123"/>
      <c r="N39" s="116"/>
      <c r="O39" s="133"/>
      <c r="P39" s="130"/>
      <c r="Q39" s="120"/>
      <c r="R39" s="131"/>
      <c r="S39" s="122"/>
      <c r="T39" s="123"/>
      <c r="U39" s="116"/>
      <c r="V39" s="145"/>
      <c r="W39" s="130"/>
      <c r="X39" s="120"/>
      <c r="Y39" s="135"/>
      <c r="Z39" s="122"/>
      <c r="AA39" s="123"/>
      <c r="AB39" s="116"/>
      <c r="AC39" s="146"/>
      <c r="AD39" s="130"/>
      <c r="AE39" s="120"/>
      <c r="AF39" s="135"/>
      <c r="AG39" s="122"/>
      <c r="AH39" s="123"/>
      <c r="AI39" s="116"/>
      <c r="AJ39" s="147"/>
      <c r="AK39" s="130"/>
      <c r="AL39" s="120"/>
      <c r="AM39" s="135"/>
      <c r="AN39" s="122"/>
      <c r="AO39" s="123"/>
      <c r="AP39" s="116"/>
      <c r="AQ39" s="148"/>
      <c r="AR39" s="130"/>
      <c r="AS39" s="120"/>
      <c r="AT39" s="121"/>
      <c r="AU39" s="122"/>
      <c r="AV39" s="123"/>
      <c r="AW39" s="19"/>
      <c r="AX39" s="19"/>
      <c r="AY39" s="19"/>
      <c r="AZ39" s="19"/>
      <c r="BA39" s="19"/>
      <c r="BB39" s="19"/>
      <c r="BC39" s="75"/>
      <c r="BD39" s="19"/>
      <c r="BE39" s="19"/>
      <c r="BF39" s="19"/>
      <c r="BG39" s="19"/>
      <c r="BH39" s="19"/>
      <c r="BI39" s="19"/>
      <c r="BJ39" s="19"/>
      <c r="BK39" s="19"/>
      <c r="BL39" s="19"/>
      <c r="BM39" s="72"/>
      <c r="BN39" s="19"/>
      <c r="BO39" s="19"/>
      <c r="BP39" s="19"/>
      <c r="BQ39" s="19"/>
      <c r="BR39" s="19"/>
      <c r="BS39" s="19"/>
      <c r="BT39" s="19"/>
      <c r="BU39" s="19"/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/>
      <c r="B40" s="130"/>
      <c r="C40" s="120"/>
      <c r="D40" s="131"/>
      <c r="E40" s="122"/>
      <c r="F40" s="123"/>
      <c r="G40" s="116"/>
      <c r="H40" s="132"/>
      <c r="I40" s="130"/>
      <c r="J40" s="120"/>
      <c r="K40" s="131"/>
      <c r="L40" s="122"/>
      <c r="M40" s="123"/>
      <c r="N40" s="116"/>
      <c r="O40" s="133"/>
      <c r="P40" s="130"/>
      <c r="Q40" s="120"/>
      <c r="R40" s="131"/>
      <c r="S40" s="122"/>
      <c r="T40" s="123"/>
      <c r="U40" s="116"/>
      <c r="V40" s="145"/>
      <c r="W40" s="130"/>
      <c r="X40" s="120"/>
      <c r="Y40" s="135"/>
      <c r="Z40" s="122"/>
      <c r="AA40" s="123"/>
      <c r="AB40" s="116"/>
      <c r="AC40" s="146"/>
      <c r="AD40" s="130"/>
      <c r="AE40" s="120"/>
      <c r="AF40" s="135"/>
      <c r="AG40" s="122"/>
      <c r="AH40" s="123"/>
      <c r="AI40" s="116"/>
      <c r="AJ40" s="147"/>
      <c r="AK40" s="130"/>
      <c r="AL40" s="120"/>
      <c r="AM40" s="135"/>
      <c r="AN40" s="122"/>
      <c r="AO40" s="123"/>
      <c r="AP40" s="116"/>
      <c r="AQ40" s="148"/>
      <c r="AR40" s="130"/>
      <c r="AS40" s="120"/>
      <c r="AT40" s="121"/>
      <c r="AU40" s="122"/>
      <c r="AV40" s="123"/>
      <c r="AW40" s="19"/>
      <c r="AX40" s="19"/>
      <c r="AY40" s="19"/>
      <c r="AZ40" s="19"/>
      <c r="BA40" s="19"/>
      <c r="BB40" s="19"/>
      <c r="BC40" s="75"/>
      <c r="BD40" s="19"/>
      <c r="BE40" s="19"/>
      <c r="BF40" s="19"/>
      <c r="BG40" s="19"/>
      <c r="BH40" s="19"/>
      <c r="BI40" s="19"/>
      <c r="BJ40" s="19"/>
      <c r="BK40" s="19"/>
      <c r="BL40" s="19"/>
      <c r="BM40" s="72"/>
      <c r="BN40" s="19"/>
      <c r="BO40" s="19"/>
      <c r="BP40" s="19"/>
      <c r="BQ40" s="19"/>
      <c r="BR40" s="19"/>
      <c r="BS40" s="19"/>
      <c r="BT40" s="19"/>
      <c r="BU40" s="19"/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/>
      <c r="B41" s="130"/>
      <c r="C41" s="120"/>
      <c r="D41" s="131"/>
      <c r="E41" s="122"/>
      <c r="F41" s="123"/>
      <c r="G41" s="116"/>
      <c r="H41" s="132"/>
      <c r="I41" s="130"/>
      <c r="J41" s="120"/>
      <c r="K41" s="131"/>
      <c r="L41" s="122"/>
      <c r="M41" s="123"/>
      <c r="N41" s="116"/>
      <c r="O41" s="133"/>
      <c r="P41" s="130"/>
      <c r="Q41" s="120"/>
      <c r="R41" s="131"/>
      <c r="S41" s="122"/>
      <c r="T41" s="123"/>
      <c r="U41" s="116"/>
      <c r="V41" s="145"/>
      <c r="W41" s="130"/>
      <c r="X41" s="120"/>
      <c r="Y41" s="135"/>
      <c r="Z41" s="122"/>
      <c r="AA41" s="123"/>
      <c r="AB41" s="116"/>
      <c r="AC41" s="146"/>
      <c r="AD41" s="130"/>
      <c r="AE41" s="120"/>
      <c r="AF41" s="135"/>
      <c r="AG41" s="122"/>
      <c r="AH41" s="123"/>
      <c r="AI41" s="116"/>
      <c r="AJ41" s="147"/>
      <c r="AK41" s="130"/>
      <c r="AL41" s="120"/>
      <c r="AM41" s="135"/>
      <c r="AN41" s="122"/>
      <c r="AO41" s="123"/>
      <c r="AP41" s="116"/>
      <c r="AQ41" s="148"/>
      <c r="AR41" s="130"/>
      <c r="AS41" s="120"/>
      <c r="AT41" s="121"/>
      <c r="AU41" s="122"/>
      <c r="AV41" s="123"/>
      <c r="AW41" s="19"/>
      <c r="AX41" s="19"/>
      <c r="AY41" s="19"/>
      <c r="AZ41" s="19"/>
      <c r="BA41" s="19"/>
      <c r="BB41" s="19"/>
      <c r="BC41" s="75"/>
      <c r="BD41" s="19"/>
      <c r="BE41" s="19"/>
      <c r="BF41" s="19"/>
      <c r="BG41" s="19"/>
      <c r="BH41" s="19"/>
      <c r="BI41" s="19"/>
      <c r="BJ41" s="19"/>
      <c r="BK41" s="19"/>
      <c r="BL41" s="19"/>
      <c r="BM41" s="72"/>
      <c r="BN41" s="19"/>
      <c r="BO41" s="19"/>
      <c r="BP41" s="19"/>
      <c r="BQ41" s="19"/>
      <c r="BR41" s="19"/>
      <c r="BS41" s="19"/>
      <c r="BT41" s="19"/>
      <c r="BU41" s="19"/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/>
      <c r="B42" s="130"/>
      <c r="C42" s="120"/>
      <c r="D42" s="131"/>
      <c r="E42" s="122"/>
      <c r="F42" s="123"/>
      <c r="G42" s="116"/>
      <c r="H42" s="132"/>
      <c r="I42" s="130"/>
      <c r="J42" s="120"/>
      <c r="K42" s="131"/>
      <c r="L42" s="122"/>
      <c r="M42" s="123"/>
      <c r="N42" s="116"/>
      <c r="O42" s="133"/>
      <c r="P42" s="130"/>
      <c r="Q42" s="120"/>
      <c r="R42" s="131"/>
      <c r="S42" s="122"/>
      <c r="T42" s="123"/>
      <c r="U42" s="116"/>
      <c r="V42" s="145"/>
      <c r="W42" s="130"/>
      <c r="X42" s="120"/>
      <c r="Y42" s="135"/>
      <c r="Z42" s="122"/>
      <c r="AA42" s="123"/>
      <c r="AB42" s="116"/>
      <c r="AC42" s="146"/>
      <c r="AD42" s="130"/>
      <c r="AE42" s="120"/>
      <c r="AF42" s="135"/>
      <c r="AG42" s="122"/>
      <c r="AH42" s="123"/>
      <c r="AI42" s="116"/>
      <c r="AJ42" s="147"/>
      <c r="AK42" s="130"/>
      <c r="AL42" s="120"/>
      <c r="AM42" s="135"/>
      <c r="AN42" s="122"/>
      <c r="AO42" s="123"/>
      <c r="AP42" s="116"/>
      <c r="AQ42" s="148"/>
      <c r="AR42" s="130"/>
      <c r="AS42" s="120"/>
      <c r="AT42" s="121"/>
      <c r="AU42" s="122"/>
      <c r="AV42" s="123"/>
      <c r="AW42" s="19"/>
      <c r="AX42" s="19"/>
      <c r="AY42" s="19"/>
      <c r="AZ42" s="19"/>
      <c r="BA42" s="19"/>
      <c r="BB42" s="19"/>
      <c r="BC42" s="75"/>
      <c r="BD42" s="19"/>
      <c r="BE42" s="19"/>
      <c r="BF42" s="19"/>
      <c r="BG42" s="19"/>
      <c r="BH42" s="19"/>
      <c r="BI42" s="19"/>
      <c r="BJ42" s="19"/>
      <c r="BK42" s="19"/>
      <c r="BL42" s="19"/>
      <c r="BM42" s="72"/>
      <c r="BN42" s="19"/>
      <c r="BO42" s="19"/>
      <c r="BP42" s="19"/>
      <c r="BQ42" s="19"/>
      <c r="BR42" s="19"/>
      <c r="BS42" s="19"/>
      <c r="BT42" s="19"/>
      <c r="BU42" s="19"/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/>
      <c r="B43" s="130"/>
      <c r="C43" s="120"/>
      <c r="D43" s="131"/>
      <c r="E43" s="122"/>
      <c r="F43" s="123"/>
      <c r="G43" s="116"/>
      <c r="H43" s="132"/>
      <c r="I43" s="130"/>
      <c r="J43" s="120"/>
      <c r="K43" s="131"/>
      <c r="L43" s="122"/>
      <c r="M43" s="123"/>
      <c r="N43" s="116"/>
      <c r="O43" s="133"/>
      <c r="P43" s="130"/>
      <c r="Q43" s="120"/>
      <c r="R43" s="131"/>
      <c r="S43" s="122"/>
      <c r="T43" s="123"/>
      <c r="U43" s="116"/>
      <c r="V43" s="145"/>
      <c r="W43" s="130"/>
      <c r="X43" s="120"/>
      <c r="Y43" s="135"/>
      <c r="Z43" s="122"/>
      <c r="AA43" s="123"/>
      <c r="AB43" s="116"/>
      <c r="AC43" s="146"/>
      <c r="AD43" s="130"/>
      <c r="AE43" s="120"/>
      <c r="AF43" s="135"/>
      <c r="AG43" s="122"/>
      <c r="AH43" s="123"/>
      <c r="AI43" s="116"/>
      <c r="AJ43" s="147"/>
      <c r="AK43" s="130"/>
      <c r="AL43" s="120"/>
      <c r="AM43" s="135"/>
      <c r="AN43" s="122"/>
      <c r="AO43" s="123"/>
      <c r="AP43" s="116"/>
      <c r="AQ43" s="148"/>
      <c r="AR43" s="130"/>
      <c r="AS43" s="120"/>
      <c r="AT43" s="121"/>
      <c r="AU43" s="122"/>
      <c r="AV43" s="123"/>
      <c r="AW43" s="19"/>
      <c r="AX43" s="19"/>
      <c r="AY43" s="19"/>
      <c r="AZ43" s="19"/>
      <c r="BA43" s="19"/>
      <c r="BB43" s="19"/>
      <c r="BC43" s="75"/>
      <c r="BD43" s="19"/>
      <c r="BE43" s="19"/>
      <c r="BF43" s="19"/>
      <c r="BG43" s="19"/>
      <c r="BH43" s="19"/>
      <c r="BI43" s="19"/>
      <c r="BJ43" s="19"/>
      <c r="BK43" s="19"/>
      <c r="BL43" s="19"/>
      <c r="BM43" s="72"/>
      <c r="BN43" s="19"/>
      <c r="BO43" s="19"/>
      <c r="BP43" s="19"/>
      <c r="BQ43" s="19"/>
      <c r="BR43" s="19"/>
      <c r="BS43" s="19"/>
      <c r="BT43" s="19"/>
      <c r="BU43" s="19"/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/>
      <c r="B44" s="130"/>
      <c r="C44" s="120"/>
      <c r="D44" s="131"/>
      <c r="E44" s="122"/>
      <c r="F44" s="123"/>
      <c r="G44" s="116"/>
      <c r="H44" s="132"/>
      <c r="I44" s="130"/>
      <c r="J44" s="120"/>
      <c r="K44" s="131"/>
      <c r="L44" s="122"/>
      <c r="M44" s="123"/>
      <c r="N44" s="116"/>
      <c r="O44" s="133"/>
      <c r="P44" s="130"/>
      <c r="Q44" s="120"/>
      <c r="R44" s="131"/>
      <c r="S44" s="122"/>
      <c r="T44" s="123"/>
      <c r="U44" s="116"/>
      <c r="V44" s="145"/>
      <c r="W44" s="130"/>
      <c r="X44" s="120"/>
      <c r="Y44" s="135"/>
      <c r="Z44" s="122"/>
      <c r="AA44" s="123"/>
      <c r="AB44" s="116"/>
      <c r="AC44" s="146"/>
      <c r="AD44" s="130"/>
      <c r="AE44" s="120"/>
      <c r="AF44" s="135"/>
      <c r="AG44" s="122"/>
      <c r="AH44" s="123"/>
      <c r="AI44" s="116"/>
      <c r="AJ44" s="147"/>
      <c r="AK44" s="130"/>
      <c r="AL44" s="120"/>
      <c r="AM44" s="135"/>
      <c r="AN44" s="122"/>
      <c r="AO44" s="123"/>
      <c r="AP44" s="116"/>
      <c r="AQ44" s="148"/>
      <c r="AR44" s="130"/>
      <c r="AS44" s="120"/>
      <c r="AT44" s="121"/>
      <c r="AU44" s="122"/>
      <c r="AV44" s="123"/>
      <c r="AW44" s="19"/>
      <c r="AX44" s="19"/>
      <c r="AY44" s="19"/>
      <c r="AZ44" s="19"/>
      <c r="BA44" s="19"/>
      <c r="BB44" s="19"/>
      <c r="BC44" s="75"/>
      <c r="BD44" s="19"/>
      <c r="BE44" s="19"/>
      <c r="BF44" s="19"/>
      <c r="BG44" s="19"/>
      <c r="BH44" s="19"/>
      <c r="BI44" s="19"/>
      <c r="BJ44" s="19"/>
      <c r="BK44" s="19"/>
      <c r="BL44" s="19"/>
      <c r="BM44" s="72"/>
      <c r="BN44" s="19"/>
      <c r="BO44" s="19"/>
      <c r="BP44" s="19"/>
      <c r="BQ44" s="19"/>
      <c r="BR44" s="19"/>
      <c r="BS44" s="19"/>
      <c r="BT44" s="19"/>
      <c r="BU44" s="19"/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/>
      <c r="B45" s="130"/>
      <c r="C45" s="120"/>
      <c r="D45" s="131"/>
      <c r="E45" s="122"/>
      <c r="F45" s="123"/>
      <c r="G45" s="116"/>
      <c r="H45" s="132"/>
      <c r="I45" s="130"/>
      <c r="J45" s="120"/>
      <c r="K45" s="131"/>
      <c r="L45" s="122"/>
      <c r="M45" s="123"/>
      <c r="N45" s="116"/>
      <c r="O45" s="133"/>
      <c r="P45" s="130"/>
      <c r="Q45" s="120"/>
      <c r="R45" s="131"/>
      <c r="S45" s="122"/>
      <c r="T45" s="123"/>
      <c r="U45" s="116"/>
      <c r="V45" s="145"/>
      <c r="W45" s="130"/>
      <c r="X45" s="120"/>
      <c r="Y45" s="135"/>
      <c r="Z45" s="122"/>
      <c r="AA45" s="123"/>
      <c r="AB45" s="116"/>
      <c r="AC45" s="146"/>
      <c r="AD45" s="130"/>
      <c r="AE45" s="120"/>
      <c r="AF45" s="135"/>
      <c r="AG45" s="122"/>
      <c r="AH45" s="123"/>
      <c r="AI45" s="116"/>
      <c r="AJ45" s="147"/>
      <c r="AK45" s="130"/>
      <c r="AL45" s="120"/>
      <c r="AM45" s="135"/>
      <c r="AN45" s="122"/>
      <c r="AO45" s="123"/>
      <c r="AP45" s="116"/>
      <c r="AQ45" s="148"/>
      <c r="AR45" s="130"/>
      <c r="AS45" s="120"/>
      <c r="AT45" s="121"/>
      <c r="AU45" s="122"/>
      <c r="AV45" s="123"/>
      <c r="AW45" s="19"/>
      <c r="AX45" s="19"/>
      <c r="AY45" s="19"/>
      <c r="AZ45" s="19"/>
      <c r="BA45" s="19"/>
      <c r="BB45" s="19"/>
      <c r="BC45" s="75"/>
      <c r="BD45" s="19"/>
      <c r="BE45" s="19"/>
      <c r="BF45" s="19"/>
      <c r="BG45" s="19"/>
      <c r="BH45" s="19"/>
      <c r="BI45" s="19"/>
      <c r="BJ45" s="19"/>
      <c r="BK45" s="19"/>
      <c r="BL45" s="19"/>
      <c r="BM45" s="72"/>
      <c r="BN45" s="19"/>
      <c r="BO45" s="19"/>
      <c r="BP45" s="19"/>
      <c r="BQ45" s="19"/>
      <c r="BR45" s="19"/>
      <c r="BS45" s="19"/>
      <c r="BT45" s="19"/>
      <c r="BU45" s="19"/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/>
      <c r="B46" s="130"/>
      <c r="C46" s="120"/>
      <c r="D46" s="131"/>
      <c r="E46" s="122"/>
      <c r="F46" s="123"/>
      <c r="G46" s="116"/>
      <c r="H46" s="132"/>
      <c r="I46" s="130"/>
      <c r="J46" s="120"/>
      <c r="K46" s="131"/>
      <c r="L46" s="122"/>
      <c r="M46" s="123"/>
      <c r="N46" s="116"/>
      <c r="O46" s="133"/>
      <c r="P46" s="130"/>
      <c r="Q46" s="120"/>
      <c r="R46" s="131"/>
      <c r="S46" s="122"/>
      <c r="T46" s="123"/>
      <c r="U46" s="116"/>
      <c r="V46" s="145"/>
      <c r="W46" s="130"/>
      <c r="X46" s="120"/>
      <c r="Y46" s="135"/>
      <c r="Z46" s="122"/>
      <c r="AA46" s="123"/>
      <c r="AB46" s="116"/>
      <c r="AC46" s="146"/>
      <c r="AD46" s="130"/>
      <c r="AE46" s="120"/>
      <c r="AF46" s="135"/>
      <c r="AG46" s="122"/>
      <c r="AH46" s="123"/>
      <c r="AI46" s="116"/>
      <c r="AJ46" s="147"/>
      <c r="AK46" s="130"/>
      <c r="AL46" s="120"/>
      <c r="AM46" s="135"/>
      <c r="AN46" s="122"/>
      <c r="AO46" s="123"/>
      <c r="AP46" s="116"/>
      <c r="AQ46" s="148"/>
      <c r="AR46" s="130"/>
      <c r="AS46" s="120"/>
      <c r="AT46" s="121"/>
      <c r="AU46" s="122"/>
      <c r="AV46" s="123"/>
      <c r="AW46" s="19"/>
      <c r="AX46" s="19"/>
      <c r="AY46" s="19"/>
      <c r="AZ46" s="19"/>
      <c r="BA46" s="19"/>
      <c r="BB46" s="19"/>
      <c r="BC46" s="75"/>
      <c r="BD46" s="19"/>
      <c r="BE46" s="19"/>
      <c r="BF46" s="19"/>
      <c r="BG46" s="19"/>
      <c r="BH46" s="19"/>
      <c r="BI46" s="19"/>
      <c r="BJ46" s="19"/>
      <c r="BK46" s="19"/>
      <c r="BL46" s="19"/>
      <c r="BM46" s="72"/>
      <c r="BN46" s="19"/>
      <c r="BO46" s="19"/>
      <c r="BP46" s="19"/>
      <c r="BQ46" s="19"/>
      <c r="BR46" s="19"/>
      <c r="BS46" s="19"/>
      <c r="BT46" s="19"/>
      <c r="BU46" s="19"/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/>
      <c r="B47" s="130"/>
      <c r="C47" s="120"/>
      <c r="D47" s="131"/>
      <c r="E47" s="122"/>
      <c r="F47" s="123"/>
      <c r="G47" s="116"/>
      <c r="H47" s="132"/>
      <c r="I47" s="130"/>
      <c r="J47" s="120"/>
      <c r="K47" s="131"/>
      <c r="L47" s="122"/>
      <c r="M47" s="123"/>
      <c r="N47" s="116"/>
      <c r="O47" s="133"/>
      <c r="P47" s="130"/>
      <c r="Q47" s="120"/>
      <c r="R47" s="131"/>
      <c r="S47" s="122"/>
      <c r="T47" s="123"/>
      <c r="U47" s="116"/>
      <c r="V47" s="145"/>
      <c r="W47" s="130"/>
      <c r="X47" s="120"/>
      <c r="Y47" s="135"/>
      <c r="Z47" s="122"/>
      <c r="AA47" s="123"/>
      <c r="AB47" s="116"/>
      <c r="AC47" s="146"/>
      <c r="AD47" s="130"/>
      <c r="AE47" s="120"/>
      <c r="AF47" s="135"/>
      <c r="AG47" s="122"/>
      <c r="AH47" s="123"/>
      <c r="AI47" s="116"/>
      <c r="AJ47" s="147"/>
      <c r="AK47" s="130"/>
      <c r="AL47" s="120"/>
      <c r="AM47" s="135"/>
      <c r="AN47" s="122"/>
      <c r="AO47" s="123"/>
      <c r="AP47" s="116"/>
      <c r="AQ47" s="148"/>
      <c r="AR47" s="130"/>
      <c r="AS47" s="120"/>
      <c r="AT47" s="121"/>
      <c r="AU47" s="122"/>
      <c r="AV47" s="123"/>
      <c r="AW47" s="19"/>
      <c r="AX47" s="19"/>
      <c r="AY47" s="19"/>
      <c r="AZ47" s="19"/>
      <c r="BA47" s="19"/>
      <c r="BB47" s="19"/>
      <c r="BC47" s="75"/>
      <c r="BD47" s="19"/>
      <c r="BE47" s="19"/>
      <c r="BF47" s="19"/>
      <c r="BG47" s="19"/>
      <c r="BH47" s="19"/>
      <c r="BI47" s="19"/>
      <c r="BJ47" s="19"/>
      <c r="BK47" s="19"/>
      <c r="BL47" s="19"/>
      <c r="BM47" s="72"/>
      <c r="BN47" s="19"/>
      <c r="BO47" s="19"/>
      <c r="BP47" s="19"/>
      <c r="BQ47" s="19"/>
      <c r="BR47" s="19"/>
      <c r="BS47" s="19"/>
      <c r="BT47" s="19"/>
      <c r="BU47" s="19"/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/>
      <c r="B48" s="130"/>
      <c r="C48" s="120"/>
      <c r="D48" s="131"/>
      <c r="E48" s="122"/>
      <c r="F48" s="123"/>
      <c r="G48" s="116"/>
      <c r="H48" s="132"/>
      <c r="I48" s="130"/>
      <c r="J48" s="120"/>
      <c r="K48" s="131"/>
      <c r="L48" s="122"/>
      <c r="M48" s="123"/>
      <c r="N48" s="116"/>
      <c r="O48" s="133"/>
      <c r="P48" s="130"/>
      <c r="Q48" s="120"/>
      <c r="R48" s="131"/>
      <c r="S48" s="122"/>
      <c r="T48" s="123"/>
      <c r="U48" s="116"/>
      <c r="V48" s="145"/>
      <c r="W48" s="130"/>
      <c r="X48" s="120"/>
      <c r="Y48" s="135"/>
      <c r="Z48" s="122"/>
      <c r="AA48" s="123"/>
      <c r="AB48" s="116"/>
      <c r="AC48" s="146"/>
      <c r="AD48" s="130"/>
      <c r="AE48" s="120"/>
      <c r="AF48" s="135"/>
      <c r="AG48" s="122"/>
      <c r="AH48" s="123"/>
      <c r="AI48" s="116"/>
      <c r="AJ48" s="147"/>
      <c r="AK48" s="130"/>
      <c r="AL48" s="120"/>
      <c r="AM48" s="135"/>
      <c r="AN48" s="122"/>
      <c r="AO48" s="123"/>
      <c r="AP48" s="116"/>
      <c r="AQ48" s="148"/>
      <c r="AR48" s="130"/>
      <c r="AS48" s="120"/>
      <c r="AT48" s="121"/>
      <c r="AU48" s="122"/>
      <c r="AV48" s="123"/>
      <c r="AW48" s="19"/>
      <c r="AX48" s="19"/>
      <c r="AY48" s="19"/>
      <c r="AZ48" s="19"/>
      <c r="BA48" s="19"/>
      <c r="BB48" s="19"/>
      <c r="BC48" s="75"/>
      <c r="BD48" s="19"/>
      <c r="BE48" s="19"/>
      <c r="BF48" s="19"/>
      <c r="BG48" s="19"/>
      <c r="BH48" s="19"/>
      <c r="BI48" s="19"/>
      <c r="BJ48" s="19"/>
      <c r="BK48" s="19"/>
      <c r="BL48" s="19"/>
      <c r="BM48" s="72"/>
      <c r="BN48" s="19"/>
      <c r="BO48" s="19"/>
      <c r="BP48" s="19"/>
      <c r="BQ48" s="19"/>
      <c r="BR48" s="19"/>
      <c r="BS48" s="19"/>
      <c r="BT48" s="19"/>
      <c r="BU48" s="19"/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/>
      <c r="B49" s="130"/>
      <c r="C49" s="120"/>
      <c r="D49" s="131"/>
      <c r="E49" s="122"/>
      <c r="F49" s="123"/>
      <c r="G49" s="116"/>
      <c r="H49" s="132"/>
      <c r="I49" s="130"/>
      <c r="J49" s="120"/>
      <c r="K49" s="131"/>
      <c r="L49" s="122"/>
      <c r="M49" s="123"/>
      <c r="N49" s="116"/>
      <c r="O49" s="133"/>
      <c r="P49" s="130"/>
      <c r="Q49" s="120"/>
      <c r="R49" s="131"/>
      <c r="S49" s="122"/>
      <c r="T49" s="123"/>
      <c r="U49" s="116"/>
      <c r="V49" s="145"/>
      <c r="W49" s="130"/>
      <c r="X49" s="120"/>
      <c r="Y49" s="135"/>
      <c r="Z49" s="122"/>
      <c r="AA49" s="123"/>
      <c r="AB49" s="116"/>
      <c r="AC49" s="146"/>
      <c r="AD49" s="130"/>
      <c r="AE49" s="120"/>
      <c r="AF49" s="135"/>
      <c r="AG49" s="122"/>
      <c r="AH49" s="123"/>
      <c r="AI49" s="116"/>
      <c r="AJ49" s="147"/>
      <c r="AK49" s="130"/>
      <c r="AL49" s="120"/>
      <c r="AM49" s="135"/>
      <c r="AN49" s="122"/>
      <c r="AO49" s="123"/>
      <c r="AP49" s="116"/>
      <c r="AQ49" s="148"/>
      <c r="AR49" s="130"/>
      <c r="AS49" s="120"/>
      <c r="AT49" s="121"/>
      <c r="AU49" s="122"/>
      <c r="AV49" s="123"/>
      <c r="AW49" s="19"/>
      <c r="AX49" s="19"/>
      <c r="AY49" s="19"/>
      <c r="AZ49" s="19"/>
      <c r="BA49" s="19"/>
      <c r="BB49" s="19"/>
      <c r="BC49" s="75"/>
      <c r="BD49" s="19"/>
      <c r="BE49" s="19"/>
      <c r="BF49" s="19"/>
      <c r="BG49" s="19"/>
      <c r="BH49" s="19"/>
      <c r="BI49" s="19"/>
      <c r="BJ49" s="19"/>
      <c r="BK49" s="19"/>
      <c r="BL49" s="19"/>
      <c r="BM49" s="72"/>
      <c r="BN49" s="19"/>
      <c r="BO49" s="19"/>
      <c r="BP49" s="19"/>
      <c r="BQ49" s="19"/>
      <c r="BR49" s="19"/>
      <c r="BS49" s="19"/>
      <c r="BT49" s="19"/>
      <c r="BU49" s="19"/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/>
      <c r="B50" s="130"/>
      <c r="C50" s="120"/>
      <c r="D50" s="131"/>
      <c r="E50" s="122"/>
      <c r="F50" s="123"/>
      <c r="G50" s="116"/>
      <c r="H50" s="132"/>
      <c r="I50" s="130"/>
      <c r="J50" s="120"/>
      <c r="K50" s="131"/>
      <c r="L50" s="122"/>
      <c r="M50" s="123"/>
      <c r="N50" s="116"/>
      <c r="O50" s="133"/>
      <c r="P50" s="130"/>
      <c r="Q50" s="120"/>
      <c r="R50" s="131"/>
      <c r="S50" s="122"/>
      <c r="T50" s="123"/>
      <c r="U50" s="116"/>
      <c r="V50" s="145"/>
      <c r="W50" s="130"/>
      <c r="X50" s="120"/>
      <c r="Y50" s="135"/>
      <c r="Z50" s="122"/>
      <c r="AA50" s="123"/>
      <c r="AB50" s="116"/>
      <c r="AC50" s="146"/>
      <c r="AD50" s="130"/>
      <c r="AE50" s="120"/>
      <c r="AF50" s="135"/>
      <c r="AG50" s="122"/>
      <c r="AH50" s="123"/>
      <c r="AI50" s="116"/>
      <c r="AJ50" s="147"/>
      <c r="AK50" s="130"/>
      <c r="AL50" s="120"/>
      <c r="AM50" s="135"/>
      <c r="AN50" s="122"/>
      <c r="AO50" s="123"/>
      <c r="AP50" s="116"/>
      <c r="AQ50" s="148"/>
      <c r="AR50" s="130"/>
      <c r="AS50" s="120"/>
      <c r="AT50" s="121"/>
      <c r="AU50" s="122"/>
      <c r="AV50" s="123"/>
      <c r="AW50" s="19"/>
      <c r="AX50" s="19"/>
      <c r="AY50" s="19"/>
      <c r="AZ50" s="19"/>
      <c r="BA50" s="19"/>
      <c r="BB50" s="19"/>
      <c r="BC50" s="75"/>
      <c r="BD50" s="19"/>
      <c r="BE50" s="19"/>
      <c r="BF50" s="19"/>
      <c r="BG50" s="19"/>
      <c r="BH50" s="19"/>
      <c r="BI50" s="19"/>
      <c r="BJ50" s="19"/>
      <c r="BK50" s="19"/>
      <c r="BL50" s="19"/>
      <c r="BM50" s="72"/>
      <c r="BN50" s="19"/>
      <c r="BO50" s="19"/>
      <c r="BP50" s="19"/>
      <c r="BQ50" s="19"/>
      <c r="BR50" s="19"/>
      <c r="BS50" s="19"/>
      <c r="BT50" s="19"/>
      <c r="BU50" s="19"/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/>
      <c r="B51" s="130"/>
      <c r="C51" s="120"/>
      <c r="D51" s="131"/>
      <c r="E51" s="122"/>
      <c r="F51" s="123"/>
      <c r="G51" s="116"/>
      <c r="H51" s="132"/>
      <c r="I51" s="130"/>
      <c r="J51" s="120"/>
      <c r="K51" s="131"/>
      <c r="L51" s="122"/>
      <c r="M51" s="123"/>
      <c r="N51" s="116"/>
      <c r="O51" s="133"/>
      <c r="P51" s="130"/>
      <c r="Q51" s="120"/>
      <c r="R51" s="131"/>
      <c r="S51" s="122"/>
      <c r="T51" s="123"/>
      <c r="U51" s="116"/>
      <c r="V51" s="134"/>
      <c r="W51" s="130"/>
      <c r="X51" s="120"/>
      <c r="Y51" s="135"/>
      <c r="Z51" s="122"/>
      <c r="AA51" s="123"/>
      <c r="AB51" s="116"/>
      <c r="AC51" s="136"/>
      <c r="AD51" s="130"/>
      <c r="AE51" s="120"/>
      <c r="AF51" s="135"/>
      <c r="AG51" s="122"/>
      <c r="AH51" s="123"/>
      <c r="AI51" s="116"/>
      <c r="AJ51" s="137"/>
      <c r="AK51" s="130"/>
      <c r="AL51" s="120"/>
      <c r="AM51" s="135"/>
      <c r="AN51" s="122"/>
      <c r="AO51" s="123"/>
      <c r="AP51" s="116"/>
      <c r="AQ51" s="138"/>
      <c r="AR51" s="130"/>
      <c r="AS51" s="120"/>
      <c r="AT51" s="121"/>
      <c r="AU51" s="122"/>
      <c r="AV51" s="123"/>
      <c r="AW51" s="19"/>
      <c r="AX51" s="19"/>
      <c r="AY51" s="19"/>
      <c r="AZ51" s="19"/>
      <c r="BA51" s="19"/>
      <c r="BB51" s="19"/>
      <c r="BC51" s="75"/>
      <c r="BD51" s="19"/>
      <c r="BE51" s="19"/>
      <c r="BF51" s="19"/>
      <c r="BG51" s="19"/>
      <c r="BH51" s="19"/>
      <c r="BI51" s="19"/>
      <c r="BJ51" s="19"/>
      <c r="BK51" s="19"/>
      <c r="BL51" s="19"/>
      <c r="BM51" s="72"/>
      <c r="BN51" s="19"/>
      <c r="BO51" s="19"/>
      <c r="BP51" s="19"/>
      <c r="BQ51" s="19"/>
      <c r="BR51" s="19"/>
      <c r="BS51" s="19"/>
      <c r="BT51" s="19"/>
      <c r="BU51" s="19"/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/>
      <c r="B52" s="130"/>
      <c r="C52" s="120"/>
      <c r="D52" s="131"/>
      <c r="E52" s="122"/>
      <c r="F52" s="123"/>
      <c r="G52" s="116"/>
      <c r="H52" s="132"/>
      <c r="I52" s="130"/>
      <c r="J52" s="120"/>
      <c r="K52" s="131"/>
      <c r="L52" s="122"/>
      <c r="M52" s="123"/>
      <c r="N52" s="116"/>
      <c r="O52" s="133"/>
      <c r="P52" s="130"/>
      <c r="Q52" s="120"/>
      <c r="R52" s="131"/>
      <c r="S52" s="122"/>
      <c r="T52" s="123"/>
      <c r="U52" s="116"/>
      <c r="V52" s="134"/>
      <c r="W52" s="130"/>
      <c r="X52" s="120"/>
      <c r="Y52" s="135"/>
      <c r="Z52" s="122"/>
      <c r="AA52" s="123"/>
      <c r="AB52" s="116"/>
      <c r="AC52" s="136"/>
      <c r="AD52" s="130"/>
      <c r="AE52" s="120"/>
      <c r="AF52" s="135"/>
      <c r="AG52" s="122"/>
      <c r="AH52" s="123"/>
      <c r="AI52" s="116"/>
      <c r="AJ52" s="137"/>
      <c r="AK52" s="130"/>
      <c r="AL52" s="120"/>
      <c r="AM52" s="135"/>
      <c r="AN52" s="122"/>
      <c r="AO52" s="123"/>
      <c r="AP52" s="116"/>
      <c r="AQ52" s="138"/>
      <c r="AR52" s="130"/>
      <c r="AS52" s="120"/>
      <c r="AT52" s="121"/>
      <c r="AU52" s="122"/>
      <c r="AV52" s="123"/>
      <c r="AW52" s="19"/>
      <c r="AX52" s="19"/>
      <c r="AY52" s="19"/>
      <c r="AZ52" s="19"/>
      <c r="BA52" s="19"/>
      <c r="BB52" s="19"/>
      <c r="BC52" s="75"/>
      <c r="BD52" s="19"/>
      <c r="BE52" s="19"/>
      <c r="BF52" s="19"/>
      <c r="BG52" s="19"/>
      <c r="BH52" s="19"/>
      <c r="BI52" s="19"/>
      <c r="BJ52" s="19"/>
      <c r="BK52" s="19"/>
      <c r="BL52" s="19"/>
      <c r="BM52" s="72"/>
      <c r="BN52" s="19"/>
      <c r="BO52" s="19"/>
      <c r="BP52" s="19"/>
      <c r="BQ52" s="19"/>
      <c r="BR52" s="19"/>
      <c r="BS52" s="19"/>
      <c r="BT52" s="19"/>
      <c r="BU52" s="19"/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/>
      <c r="B53" s="130"/>
      <c r="C53" s="120"/>
      <c r="D53" s="131"/>
      <c r="E53" s="122"/>
      <c r="F53" s="123"/>
      <c r="G53" s="116"/>
      <c r="H53" s="132"/>
      <c r="I53" s="130"/>
      <c r="J53" s="120"/>
      <c r="K53" s="131"/>
      <c r="L53" s="122"/>
      <c r="M53" s="123"/>
      <c r="N53" s="116"/>
      <c r="O53" s="133"/>
      <c r="P53" s="130"/>
      <c r="Q53" s="120"/>
      <c r="R53" s="131"/>
      <c r="S53" s="122"/>
      <c r="T53" s="123"/>
      <c r="U53" s="116"/>
      <c r="V53" s="134"/>
      <c r="W53" s="130"/>
      <c r="X53" s="120"/>
      <c r="Y53" s="135"/>
      <c r="Z53" s="122"/>
      <c r="AA53" s="123"/>
      <c r="AB53" s="116"/>
      <c r="AC53" s="136"/>
      <c r="AD53" s="130"/>
      <c r="AE53" s="120"/>
      <c r="AF53" s="135"/>
      <c r="AG53" s="122"/>
      <c r="AH53" s="123"/>
      <c r="AI53" s="116"/>
      <c r="AJ53" s="137"/>
      <c r="AK53" s="130"/>
      <c r="AL53" s="120"/>
      <c r="AM53" s="135"/>
      <c r="AN53" s="122"/>
      <c r="AO53" s="123"/>
      <c r="AP53" s="116"/>
      <c r="AQ53" s="138"/>
      <c r="AR53" s="130"/>
      <c r="AS53" s="120"/>
      <c r="AT53" s="121"/>
      <c r="AU53" s="122"/>
      <c r="AV53" s="123"/>
      <c r="AW53" s="19"/>
      <c r="AX53" s="19"/>
      <c r="AY53" s="19"/>
      <c r="AZ53" s="19"/>
      <c r="BA53" s="19"/>
      <c r="BB53" s="19"/>
      <c r="BC53" s="75"/>
      <c r="BD53" s="19"/>
      <c r="BE53" s="19"/>
      <c r="BF53" s="19"/>
      <c r="BG53" s="19"/>
      <c r="BH53" s="19"/>
      <c r="BI53" s="19"/>
      <c r="BJ53" s="19"/>
      <c r="BK53" s="19"/>
      <c r="BL53" s="19"/>
      <c r="BM53" s="72"/>
      <c r="BN53" s="19"/>
      <c r="BO53" s="19"/>
      <c r="BP53" s="19"/>
      <c r="BQ53" s="19"/>
      <c r="BR53" s="19"/>
      <c r="BS53" s="19"/>
      <c r="BT53" s="19"/>
      <c r="BU53" s="19"/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/>
      <c r="B54" s="130"/>
      <c r="C54" s="120"/>
      <c r="D54" s="131"/>
      <c r="E54" s="122"/>
      <c r="F54" s="123"/>
      <c r="G54" s="116"/>
      <c r="H54" s="132"/>
      <c r="I54" s="130"/>
      <c r="J54" s="120"/>
      <c r="K54" s="131"/>
      <c r="L54" s="122"/>
      <c r="M54" s="123"/>
      <c r="N54" s="116"/>
      <c r="O54" s="133"/>
      <c r="P54" s="130"/>
      <c r="Q54" s="120"/>
      <c r="R54" s="131"/>
      <c r="S54" s="122"/>
      <c r="T54" s="123"/>
      <c r="U54" s="116"/>
      <c r="V54" s="134"/>
      <c r="W54" s="130"/>
      <c r="X54" s="120"/>
      <c r="Y54" s="135"/>
      <c r="Z54" s="122"/>
      <c r="AA54" s="123"/>
      <c r="AB54" s="116"/>
      <c r="AC54" s="136"/>
      <c r="AD54" s="130"/>
      <c r="AE54" s="120"/>
      <c r="AF54" s="135"/>
      <c r="AG54" s="122"/>
      <c r="AH54" s="123"/>
      <c r="AI54" s="116"/>
      <c r="AJ54" s="137"/>
      <c r="AK54" s="130"/>
      <c r="AL54" s="120"/>
      <c r="AM54" s="135"/>
      <c r="AN54" s="122"/>
      <c r="AO54" s="123"/>
      <c r="AP54" s="116"/>
      <c r="AQ54" s="138"/>
      <c r="AR54" s="130"/>
      <c r="AS54" s="120"/>
      <c r="AT54" s="121"/>
      <c r="AU54" s="122"/>
      <c r="AV54" s="123"/>
      <c r="AW54" s="19"/>
      <c r="AX54" s="19"/>
      <c r="AY54" s="19"/>
      <c r="AZ54" s="19"/>
      <c r="BA54" s="19"/>
      <c r="BB54" s="19"/>
      <c r="BC54" s="75"/>
      <c r="BD54" s="19"/>
      <c r="BE54" s="19"/>
      <c r="BF54" s="19"/>
      <c r="BG54" s="19"/>
      <c r="BH54" s="19"/>
      <c r="BI54" s="19"/>
      <c r="BJ54" s="19"/>
      <c r="BK54" s="19"/>
      <c r="BL54" s="19"/>
      <c r="BM54" s="72"/>
      <c r="BN54" s="19"/>
      <c r="BO54" s="19"/>
      <c r="BP54" s="19"/>
      <c r="BQ54" s="19"/>
      <c r="BR54" s="19"/>
      <c r="BS54" s="19"/>
      <c r="BT54" s="19"/>
      <c r="BU54" s="19"/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/>
      <c r="B55" s="130"/>
      <c r="C55" s="120"/>
      <c r="D55" s="131"/>
      <c r="E55" s="122"/>
      <c r="F55" s="123"/>
      <c r="G55" s="116"/>
      <c r="H55" s="132"/>
      <c r="I55" s="130"/>
      <c r="J55" s="120"/>
      <c r="K55" s="131"/>
      <c r="L55" s="122"/>
      <c r="M55" s="123"/>
      <c r="N55" s="116"/>
      <c r="O55" s="133"/>
      <c r="P55" s="130"/>
      <c r="Q55" s="120"/>
      <c r="R55" s="131"/>
      <c r="S55" s="122"/>
      <c r="T55" s="123"/>
      <c r="U55" s="116"/>
      <c r="V55" s="134"/>
      <c r="W55" s="130"/>
      <c r="X55" s="120"/>
      <c r="Y55" s="135"/>
      <c r="Z55" s="122"/>
      <c r="AA55" s="123"/>
      <c r="AB55" s="116"/>
      <c r="AC55" s="136"/>
      <c r="AD55" s="130"/>
      <c r="AE55" s="120"/>
      <c r="AF55" s="135"/>
      <c r="AG55" s="122"/>
      <c r="AH55" s="123"/>
      <c r="AI55" s="116"/>
      <c r="AJ55" s="137"/>
      <c r="AK55" s="130"/>
      <c r="AL55" s="120"/>
      <c r="AM55" s="135"/>
      <c r="AN55" s="122"/>
      <c r="AO55" s="123"/>
      <c r="AP55" s="116"/>
      <c r="AQ55" s="138"/>
      <c r="AR55" s="130"/>
      <c r="AS55" s="120"/>
      <c r="AT55" s="121"/>
      <c r="AU55" s="122"/>
      <c r="AV55" s="123"/>
      <c r="AW55" s="19"/>
      <c r="AX55" s="19"/>
      <c r="AY55" s="19"/>
      <c r="AZ55" s="19"/>
      <c r="BA55" s="19"/>
      <c r="BB55" s="19"/>
      <c r="BC55" s="75"/>
      <c r="BD55" s="19"/>
      <c r="BE55" s="19"/>
      <c r="BF55" s="19"/>
      <c r="BG55" s="19"/>
      <c r="BH55" s="19"/>
      <c r="BI55" s="19"/>
      <c r="BJ55" s="19"/>
      <c r="BK55" s="19"/>
      <c r="BL55" s="19"/>
      <c r="BM55" s="72"/>
      <c r="BN55" s="19"/>
      <c r="BO55" s="19"/>
      <c r="BP55" s="19"/>
      <c r="BQ55" s="19"/>
      <c r="BR55" s="19"/>
      <c r="BS55" s="19"/>
      <c r="BT55" s="19"/>
      <c r="BU55" s="19"/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/>
      <c r="B56" s="130"/>
      <c r="C56" s="120"/>
      <c r="D56" s="131"/>
      <c r="E56" s="122"/>
      <c r="F56" s="123"/>
      <c r="G56" s="116"/>
      <c r="H56" s="132"/>
      <c r="I56" s="130"/>
      <c r="J56" s="120"/>
      <c r="K56" s="131"/>
      <c r="L56" s="122"/>
      <c r="M56" s="123"/>
      <c r="N56" s="116"/>
      <c r="O56" s="133"/>
      <c r="P56" s="130"/>
      <c r="Q56" s="120"/>
      <c r="R56" s="131"/>
      <c r="S56" s="122"/>
      <c r="T56" s="123"/>
      <c r="U56" s="116"/>
      <c r="V56" s="134"/>
      <c r="W56" s="130"/>
      <c r="X56" s="120"/>
      <c r="Y56" s="135"/>
      <c r="Z56" s="122"/>
      <c r="AA56" s="123"/>
      <c r="AB56" s="116"/>
      <c r="AC56" s="136"/>
      <c r="AD56" s="130"/>
      <c r="AE56" s="120"/>
      <c r="AF56" s="135"/>
      <c r="AG56" s="122"/>
      <c r="AH56" s="123"/>
      <c r="AI56" s="116"/>
      <c r="AJ56" s="137"/>
      <c r="AK56" s="130"/>
      <c r="AL56" s="120"/>
      <c r="AM56" s="135"/>
      <c r="AN56" s="122"/>
      <c r="AO56" s="123"/>
      <c r="AP56" s="116"/>
      <c r="AQ56" s="138"/>
      <c r="AR56" s="130"/>
      <c r="AS56" s="120"/>
      <c r="AT56" s="121"/>
      <c r="AU56" s="122"/>
      <c r="AV56" s="123"/>
      <c r="AW56" s="19"/>
      <c r="AX56" s="19"/>
      <c r="AY56" s="19"/>
      <c r="AZ56" s="19"/>
      <c r="BA56" s="19"/>
      <c r="BB56" s="19"/>
      <c r="BC56" s="75"/>
      <c r="BD56" s="19"/>
      <c r="BE56" s="19"/>
      <c r="BF56" s="19"/>
      <c r="BG56" s="19"/>
      <c r="BH56" s="19"/>
      <c r="BI56" s="19"/>
      <c r="BJ56" s="19"/>
      <c r="BK56" s="19"/>
      <c r="BL56" s="19"/>
      <c r="BM56" s="72"/>
      <c r="BN56" s="19"/>
      <c r="BO56" s="19"/>
      <c r="BP56" s="19"/>
      <c r="BQ56" s="19"/>
      <c r="BR56" s="19"/>
      <c r="BS56" s="19"/>
      <c r="BT56" s="19"/>
      <c r="BU56" s="19"/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/>
      <c r="B57" s="130"/>
      <c r="C57" s="120"/>
      <c r="D57" s="131"/>
      <c r="E57" s="122"/>
      <c r="F57" s="123"/>
      <c r="G57" s="116"/>
      <c r="H57" s="132"/>
      <c r="I57" s="130"/>
      <c r="J57" s="120"/>
      <c r="K57" s="131"/>
      <c r="L57" s="122"/>
      <c r="M57" s="123"/>
      <c r="N57" s="116"/>
      <c r="O57" s="133"/>
      <c r="P57" s="130"/>
      <c r="Q57" s="120"/>
      <c r="R57" s="131"/>
      <c r="S57" s="122"/>
      <c r="T57" s="123"/>
      <c r="U57" s="116"/>
      <c r="V57" s="134"/>
      <c r="W57" s="130"/>
      <c r="X57" s="120"/>
      <c r="Y57" s="135"/>
      <c r="Z57" s="122"/>
      <c r="AA57" s="123"/>
      <c r="AB57" s="116"/>
      <c r="AC57" s="136"/>
      <c r="AD57" s="130"/>
      <c r="AE57" s="120"/>
      <c r="AF57" s="135"/>
      <c r="AG57" s="122"/>
      <c r="AH57" s="123"/>
      <c r="AI57" s="116"/>
      <c r="AJ57" s="137"/>
      <c r="AK57" s="130"/>
      <c r="AL57" s="120"/>
      <c r="AM57" s="135"/>
      <c r="AN57" s="122"/>
      <c r="AO57" s="123"/>
      <c r="AP57" s="116"/>
      <c r="AQ57" s="138"/>
      <c r="AR57" s="130"/>
      <c r="AS57" s="120"/>
      <c r="AT57" s="121"/>
      <c r="AU57" s="122"/>
      <c r="AV57" s="123"/>
      <c r="AW57" s="19"/>
      <c r="AX57" s="19"/>
      <c r="AY57" s="19"/>
      <c r="AZ57" s="19"/>
      <c r="BA57" s="19"/>
      <c r="BB57" s="19"/>
      <c r="BC57" s="75"/>
      <c r="BD57" s="19"/>
      <c r="BE57" s="19"/>
      <c r="BF57" s="19"/>
      <c r="BG57" s="19"/>
      <c r="BH57" s="19"/>
      <c r="BI57" s="19"/>
      <c r="BJ57" s="19"/>
      <c r="BK57" s="19"/>
      <c r="BL57" s="19"/>
      <c r="BM57" s="72"/>
      <c r="BN57" s="19"/>
      <c r="BO57" s="19"/>
      <c r="BP57" s="19"/>
      <c r="BQ57" s="19"/>
      <c r="BR57" s="19"/>
      <c r="BS57" s="19"/>
      <c r="BT57" s="19"/>
      <c r="BU57" s="19"/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/>
      <c r="B58" s="130"/>
      <c r="C58" s="120"/>
      <c r="D58" s="131"/>
      <c r="E58" s="122"/>
      <c r="F58" s="123"/>
      <c r="G58" s="116"/>
      <c r="H58" s="132"/>
      <c r="I58" s="130"/>
      <c r="J58" s="120"/>
      <c r="K58" s="131"/>
      <c r="L58" s="122"/>
      <c r="M58" s="123"/>
      <c r="N58" s="116"/>
      <c r="O58" s="133"/>
      <c r="P58" s="130"/>
      <c r="Q58" s="120"/>
      <c r="R58" s="131"/>
      <c r="S58" s="122"/>
      <c r="T58" s="123"/>
      <c r="U58" s="116"/>
      <c r="V58" s="134"/>
      <c r="W58" s="130"/>
      <c r="X58" s="120"/>
      <c r="Y58" s="135"/>
      <c r="Z58" s="122"/>
      <c r="AA58" s="123"/>
      <c r="AB58" s="116"/>
      <c r="AC58" s="136"/>
      <c r="AD58" s="130"/>
      <c r="AE58" s="120"/>
      <c r="AF58" s="135"/>
      <c r="AG58" s="122"/>
      <c r="AH58" s="123"/>
      <c r="AI58" s="116"/>
      <c r="AJ58" s="137"/>
      <c r="AK58" s="130"/>
      <c r="AL58" s="120"/>
      <c r="AM58" s="135"/>
      <c r="AN58" s="122"/>
      <c r="AO58" s="123"/>
      <c r="AP58" s="116"/>
      <c r="AQ58" s="138"/>
      <c r="AR58" s="130"/>
      <c r="AS58" s="120"/>
      <c r="AT58" s="121"/>
      <c r="AU58" s="122"/>
      <c r="AV58" s="123"/>
      <c r="AW58" s="19"/>
      <c r="AX58" s="19"/>
      <c r="AY58" s="19"/>
      <c r="AZ58" s="19"/>
      <c r="BA58" s="19"/>
      <c r="BB58" s="19"/>
      <c r="BC58" s="75"/>
      <c r="BD58" s="19"/>
      <c r="BE58" s="19"/>
      <c r="BF58" s="19"/>
      <c r="BG58" s="19"/>
      <c r="BH58" s="19"/>
      <c r="BI58" s="19"/>
      <c r="BJ58" s="19"/>
      <c r="BK58" s="19"/>
      <c r="BL58" s="19"/>
      <c r="BM58" s="72"/>
      <c r="BN58" s="19"/>
      <c r="BO58" s="19"/>
      <c r="BP58" s="19"/>
      <c r="BQ58" s="19"/>
      <c r="BR58" s="19"/>
      <c r="BS58" s="19"/>
      <c r="BT58" s="19"/>
      <c r="BU58" s="19"/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/>
      <c r="B59" s="130"/>
      <c r="C59" s="120"/>
      <c r="D59" s="131"/>
      <c r="E59" s="122"/>
      <c r="F59" s="123"/>
      <c r="G59" s="116"/>
      <c r="H59" s="132"/>
      <c r="I59" s="130"/>
      <c r="J59" s="120"/>
      <c r="K59" s="131"/>
      <c r="L59" s="122"/>
      <c r="M59" s="123"/>
      <c r="N59" s="116"/>
      <c r="O59" s="133"/>
      <c r="P59" s="130"/>
      <c r="Q59" s="120"/>
      <c r="R59" s="131"/>
      <c r="S59" s="122"/>
      <c r="T59" s="123"/>
      <c r="U59" s="116"/>
      <c r="V59" s="145"/>
      <c r="W59" s="130"/>
      <c r="X59" s="120"/>
      <c r="Y59" s="135"/>
      <c r="Z59" s="122"/>
      <c r="AA59" s="123"/>
      <c r="AB59" s="116"/>
      <c r="AC59" s="146"/>
      <c r="AD59" s="130"/>
      <c r="AE59" s="120"/>
      <c r="AF59" s="135"/>
      <c r="AG59" s="122"/>
      <c r="AH59" s="123"/>
      <c r="AI59" s="116"/>
      <c r="AJ59" s="147"/>
      <c r="AK59" s="130"/>
      <c r="AL59" s="120"/>
      <c r="AM59" s="135"/>
      <c r="AN59" s="122"/>
      <c r="AO59" s="123"/>
      <c r="AP59" s="116"/>
      <c r="AQ59" s="148"/>
      <c r="AR59" s="130"/>
      <c r="AS59" s="120"/>
      <c r="AT59" s="121"/>
      <c r="AU59" s="122"/>
      <c r="AV59" s="123"/>
      <c r="AW59" s="19"/>
      <c r="AX59" s="19"/>
      <c r="AY59" s="19"/>
      <c r="AZ59" s="19"/>
      <c r="BA59" s="19"/>
      <c r="BB59" s="19"/>
      <c r="BC59" s="75"/>
      <c r="BD59" s="19"/>
      <c r="BE59" s="19"/>
      <c r="BF59" s="19"/>
      <c r="BG59" s="19"/>
      <c r="BH59" s="19"/>
      <c r="BI59" s="19"/>
      <c r="BJ59" s="19"/>
      <c r="BK59" s="19"/>
      <c r="BL59" s="19"/>
      <c r="BM59" s="72"/>
      <c r="BN59" s="19"/>
      <c r="BO59" s="19"/>
      <c r="BP59" s="19"/>
      <c r="BQ59" s="19"/>
      <c r="BR59" s="19"/>
      <c r="BS59" s="19"/>
      <c r="BT59" s="19"/>
      <c r="BU59" s="19"/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/>
      <c r="B60" s="130"/>
      <c r="C60" s="120"/>
      <c r="D60" s="131"/>
      <c r="E60" s="122"/>
      <c r="F60" s="123"/>
      <c r="G60" s="116"/>
      <c r="H60" s="132"/>
      <c r="I60" s="130"/>
      <c r="J60" s="120"/>
      <c r="K60" s="121"/>
      <c r="L60" s="122"/>
      <c r="M60" s="123"/>
      <c r="N60" s="116"/>
      <c r="O60" s="133"/>
      <c r="P60" s="130"/>
      <c r="Q60" s="120"/>
      <c r="R60" s="131"/>
      <c r="S60" s="122"/>
      <c r="T60" s="123"/>
      <c r="U60" s="116"/>
      <c r="V60" s="145"/>
      <c r="W60" s="130"/>
      <c r="X60" s="120"/>
      <c r="Y60" s="135"/>
      <c r="Z60" s="122"/>
      <c r="AA60" s="123"/>
      <c r="AB60" s="116"/>
      <c r="AC60" s="146"/>
      <c r="AD60" s="130"/>
      <c r="AE60" s="120"/>
      <c r="AF60" s="135"/>
      <c r="AG60" s="122"/>
      <c r="AH60" s="123"/>
      <c r="AI60" s="116"/>
      <c r="AJ60" s="147"/>
      <c r="AK60" s="130"/>
      <c r="AL60" s="120"/>
      <c r="AM60" s="135"/>
      <c r="AN60" s="122"/>
      <c r="AO60" s="123"/>
      <c r="AP60" s="116"/>
      <c r="AQ60" s="148"/>
      <c r="AR60" s="130"/>
      <c r="AS60" s="120"/>
      <c r="AT60" s="121"/>
      <c r="AU60" s="122"/>
      <c r="AV60" s="123"/>
      <c r="AW60" s="19"/>
      <c r="AX60" s="19"/>
      <c r="AY60" s="19"/>
      <c r="AZ60" s="19"/>
      <c r="BA60" s="19"/>
      <c r="BB60" s="19"/>
      <c r="BC60" s="75"/>
      <c r="BD60" s="19"/>
      <c r="BE60" s="19"/>
      <c r="BF60" s="19"/>
      <c r="BG60" s="19"/>
      <c r="BH60" s="19"/>
      <c r="BI60" s="19"/>
      <c r="BJ60" s="19"/>
      <c r="BK60" s="19"/>
      <c r="BL60" s="19"/>
      <c r="BM60" s="72"/>
      <c r="BN60" s="19"/>
      <c r="BO60" s="19"/>
      <c r="BP60" s="19"/>
      <c r="BQ60" s="19"/>
      <c r="BR60" s="19"/>
      <c r="BS60" s="19"/>
      <c r="BT60" s="19"/>
      <c r="BU60" s="19"/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/>
      <c r="B61" s="130"/>
      <c r="C61" s="120"/>
      <c r="D61" s="121"/>
      <c r="E61" s="122"/>
      <c r="F61" s="123"/>
      <c r="G61" s="116"/>
      <c r="H61" s="132"/>
      <c r="I61" s="130"/>
      <c r="J61" s="120"/>
      <c r="K61" s="121"/>
      <c r="L61" s="122"/>
      <c r="M61" s="123"/>
      <c r="N61" s="116"/>
      <c r="O61" s="133"/>
      <c r="P61" s="130"/>
      <c r="Q61" s="120"/>
      <c r="R61" s="131"/>
      <c r="S61" s="122"/>
      <c r="T61" s="123"/>
      <c r="U61" s="116"/>
      <c r="V61" s="145"/>
      <c r="W61" s="130"/>
      <c r="X61" s="120"/>
      <c r="Y61" s="135"/>
      <c r="Z61" s="122"/>
      <c r="AA61" s="123"/>
      <c r="AB61" s="116"/>
      <c r="AC61" s="146"/>
      <c r="AD61" s="130"/>
      <c r="AE61" s="120"/>
      <c r="AF61" s="135"/>
      <c r="AG61" s="122"/>
      <c r="AH61" s="123"/>
      <c r="AI61" s="116"/>
      <c r="AJ61" s="147"/>
      <c r="AK61" s="130"/>
      <c r="AL61" s="120"/>
      <c r="AM61" s="135"/>
      <c r="AN61" s="122"/>
      <c r="AO61" s="123"/>
      <c r="AP61" s="116"/>
      <c r="AQ61" s="148"/>
      <c r="AR61" s="130"/>
      <c r="AS61" s="120"/>
      <c r="AT61" s="121"/>
      <c r="AU61" s="122"/>
      <c r="AV61" s="123"/>
      <c r="AW61" s="19"/>
      <c r="AX61" s="19"/>
      <c r="AY61" s="19"/>
      <c r="AZ61" s="19"/>
      <c r="BA61" s="19"/>
      <c r="BB61" s="19"/>
      <c r="BC61" s="75"/>
      <c r="BD61" s="19"/>
      <c r="BE61" s="19"/>
      <c r="BF61" s="19"/>
      <c r="BG61" s="19"/>
      <c r="BH61" s="19"/>
      <c r="BI61" s="19"/>
      <c r="BJ61" s="19"/>
      <c r="BK61" s="19"/>
      <c r="BL61" s="19"/>
      <c r="BM61" s="72"/>
      <c r="BN61" s="19"/>
      <c r="BO61" s="19"/>
      <c r="BP61" s="19"/>
      <c r="BQ61" s="19"/>
      <c r="BR61" s="19"/>
      <c r="BS61" s="19"/>
      <c r="BT61" s="19"/>
      <c r="BU61" s="19"/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/>
      <c r="B62" s="130"/>
      <c r="C62" s="120"/>
      <c r="D62" s="121"/>
      <c r="E62" s="122"/>
      <c r="F62" s="123"/>
      <c r="G62" s="116"/>
      <c r="H62" s="132"/>
      <c r="I62" s="130"/>
      <c r="J62" s="120"/>
      <c r="K62" s="121"/>
      <c r="L62" s="139"/>
      <c r="M62" s="123"/>
      <c r="N62" s="116"/>
      <c r="O62" s="133"/>
      <c r="P62" s="130"/>
      <c r="Q62" s="120"/>
      <c r="R62" s="131"/>
      <c r="S62" s="122"/>
      <c r="T62" s="123"/>
      <c r="U62" s="116"/>
      <c r="V62" s="145"/>
      <c r="W62" s="130"/>
      <c r="X62" s="120"/>
      <c r="Y62" s="135"/>
      <c r="Z62" s="122"/>
      <c r="AA62" s="123"/>
      <c r="AB62" s="116"/>
      <c r="AC62" s="146"/>
      <c r="AD62" s="130"/>
      <c r="AE62" s="120"/>
      <c r="AF62" s="135"/>
      <c r="AG62" s="122"/>
      <c r="AH62" s="123"/>
      <c r="AI62" s="116"/>
      <c r="AJ62" s="147"/>
      <c r="AK62" s="130"/>
      <c r="AL62" s="120"/>
      <c r="AM62" s="135"/>
      <c r="AN62" s="122"/>
      <c r="AO62" s="123"/>
      <c r="AP62" s="116"/>
      <c r="AQ62" s="148"/>
      <c r="AR62" s="130"/>
      <c r="AS62" s="120"/>
      <c r="AT62" s="121"/>
      <c r="AU62" s="122"/>
      <c r="AV62" s="123"/>
      <c r="AW62" s="19"/>
      <c r="AX62" s="19"/>
      <c r="AY62" s="19"/>
      <c r="AZ62" s="19"/>
      <c r="BA62" s="19"/>
      <c r="BB62" s="19"/>
      <c r="BC62" s="66"/>
      <c r="BD62" s="19"/>
      <c r="BE62" s="4"/>
      <c r="BF62" s="19"/>
      <c r="BG62" s="19"/>
      <c r="BH62" s="19"/>
      <c r="BI62" s="19"/>
      <c r="BJ62" s="4"/>
      <c r="BK62" s="19"/>
      <c r="BL62" s="19"/>
      <c r="BM62" s="72"/>
      <c r="BN62" s="19"/>
      <c r="BO62" s="19"/>
      <c r="BP62" s="19"/>
      <c r="BQ62" s="19"/>
      <c r="BR62" s="19"/>
      <c r="BS62" s="19"/>
      <c r="BT62" s="19"/>
      <c r="BU62" s="19"/>
      <c r="BV62" s="19"/>
      <c r="BW62" s="73"/>
      <c r="BX62" s="19"/>
      <c r="BY62" s="19"/>
      <c r="BZ62" s="6"/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/>
      <c r="B63" s="130"/>
      <c r="C63" s="120"/>
      <c r="D63" s="121"/>
      <c r="E63" s="122"/>
      <c r="F63" s="123"/>
      <c r="G63" s="116"/>
      <c r="H63" s="132"/>
      <c r="I63" s="130"/>
      <c r="J63" s="120"/>
      <c r="K63" s="121"/>
      <c r="L63" s="122"/>
      <c r="M63" s="123"/>
      <c r="N63" s="116"/>
      <c r="O63" s="133"/>
      <c r="P63" s="130"/>
      <c r="Q63" s="120"/>
      <c r="R63" s="131"/>
      <c r="S63" s="122"/>
      <c r="T63" s="123"/>
      <c r="U63" s="116"/>
      <c r="V63" s="145"/>
      <c r="W63" s="130"/>
      <c r="X63" s="120"/>
      <c r="Y63" s="135"/>
      <c r="Z63" s="122"/>
      <c r="AA63" s="123"/>
      <c r="AB63" s="116"/>
      <c r="AC63" s="146"/>
      <c r="AD63" s="130"/>
      <c r="AE63" s="120"/>
      <c r="AF63" s="135"/>
      <c r="AG63" s="122"/>
      <c r="AH63" s="123"/>
      <c r="AI63" s="116"/>
      <c r="AJ63" s="147"/>
      <c r="AK63" s="130"/>
      <c r="AL63" s="120"/>
      <c r="AM63" s="135"/>
      <c r="AN63" s="122"/>
      <c r="AO63" s="123"/>
      <c r="AP63" s="116"/>
      <c r="AQ63" s="148"/>
      <c r="AR63" s="130"/>
      <c r="AS63" s="120"/>
      <c r="AT63" s="121"/>
      <c r="AU63" s="122"/>
      <c r="AV63" s="123"/>
      <c r="AW63" s="19"/>
      <c r="AX63" s="19"/>
      <c r="AY63" s="19"/>
      <c r="AZ63" s="19"/>
      <c r="BA63" s="19"/>
      <c r="BB63" s="19"/>
      <c r="BC63" s="75"/>
      <c r="BD63" s="19"/>
      <c r="BE63" s="19"/>
      <c r="BF63" s="19"/>
      <c r="BG63" s="19"/>
      <c r="BH63" s="19"/>
      <c r="BI63" s="19"/>
      <c r="BJ63" s="19"/>
      <c r="BK63" s="19"/>
      <c r="BL63" s="19"/>
      <c r="BM63" s="72"/>
      <c r="BN63" s="19"/>
      <c r="BO63" s="19"/>
      <c r="BP63" s="19"/>
      <c r="BQ63" s="19"/>
      <c r="BR63" s="19"/>
      <c r="BS63" s="19"/>
      <c r="BT63" s="19"/>
      <c r="BU63" s="19"/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/>
      <c r="B64" s="130"/>
      <c r="C64" s="120"/>
      <c r="D64" s="121"/>
      <c r="E64" s="122"/>
      <c r="F64" s="123"/>
      <c r="G64" s="116"/>
      <c r="H64" s="132"/>
      <c r="I64" s="130"/>
      <c r="J64" s="120"/>
      <c r="K64" s="121"/>
      <c r="L64" s="122"/>
      <c r="M64" s="123"/>
      <c r="N64" s="116"/>
      <c r="O64" s="133"/>
      <c r="P64" s="130"/>
      <c r="Q64" s="120"/>
      <c r="R64" s="131"/>
      <c r="S64" s="122"/>
      <c r="T64" s="123"/>
      <c r="U64" s="116"/>
      <c r="V64" s="145"/>
      <c r="W64" s="130"/>
      <c r="X64" s="120"/>
      <c r="Y64" s="135"/>
      <c r="Z64" s="122"/>
      <c r="AA64" s="123"/>
      <c r="AB64" s="116"/>
      <c r="AC64" s="146"/>
      <c r="AD64" s="130"/>
      <c r="AE64" s="120"/>
      <c r="AF64" s="135"/>
      <c r="AG64" s="122"/>
      <c r="AH64" s="123"/>
      <c r="AI64" s="116"/>
      <c r="AJ64" s="147"/>
      <c r="AK64" s="130"/>
      <c r="AL64" s="120"/>
      <c r="AM64" s="135"/>
      <c r="AN64" s="122"/>
      <c r="AO64" s="123"/>
      <c r="AP64" s="116"/>
      <c r="AQ64" s="148"/>
      <c r="AR64" s="130"/>
      <c r="AS64" s="120"/>
      <c r="AT64" s="121"/>
      <c r="AU64" s="122"/>
      <c r="AV64" s="123"/>
      <c r="AW64" s="19"/>
      <c r="AX64" s="19"/>
      <c r="AY64" s="19"/>
      <c r="AZ64" s="19"/>
      <c r="BA64" s="19"/>
      <c r="BB64" s="19"/>
      <c r="BC64" s="75"/>
      <c r="BD64" s="19"/>
      <c r="BE64" s="19"/>
      <c r="BF64" s="19"/>
      <c r="BG64" s="19"/>
      <c r="BH64" s="19"/>
      <c r="BI64" s="19"/>
      <c r="BJ64" s="19"/>
      <c r="BK64" s="19"/>
      <c r="BL64" s="19"/>
      <c r="BM64" s="72"/>
      <c r="BN64" s="19"/>
      <c r="BO64" s="19"/>
      <c r="BP64" s="19"/>
      <c r="BQ64" s="19"/>
      <c r="BR64" s="19"/>
      <c r="BS64" s="19"/>
      <c r="BT64" s="19"/>
      <c r="BU64" s="19"/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/>
      <c r="B65" s="130"/>
      <c r="C65" s="120"/>
      <c r="D65" s="121"/>
      <c r="E65" s="122"/>
      <c r="F65" s="123"/>
      <c r="G65" s="116"/>
      <c r="H65" s="132"/>
      <c r="I65" s="130"/>
      <c r="J65" s="120"/>
      <c r="K65" s="121"/>
      <c r="L65" s="122"/>
      <c r="M65" s="123"/>
      <c r="N65" s="116"/>
      <c r="O65" s="133"/>
      <c r="P65" s="130"/>
      <c r="Q65" s="120"/>
      <c r="R65" s="131"/>
      <c r="S65" s="122"/>
      <c r="T65" s="123"/>
      <c r="U65" s="116"/>
      <c r="V65" s="145"/>
      <c r="W65" s="130"/>
      <c r="X65" s="120"/>
      <c r="Y65" s="135"/>
      <c r="Z65" s="122"/>
      <c r="AA65" s="123"/>
      <c r="AB65" s="116"/>
      <c r="AC65" s="146"/>
      <c r="AD65" s="130"/>
      <c r="AE65" s="120"/>
      <c r="AF65" s="135"/>
      <c r="AG65" s="122"/>
      <c r="AH65" s="123"/>
      <c r="AI65" s="116"/>
      <c r="AJ65" s="147"/>
      <c r="AK65" s="130"/>
      <c r="AL65" s="120"/>
      <c r="AM65" s="135"/>
      <c r="AN65" s="122"/>
      <c r="AO65" s="123"/>
      <c r="AP65" s="116"/>
      <c r="AQ65" s="148"/>
      <c r="AR65" s="130"/>
      <c r="AS65" s="120"/>
      <c r="AT65" s="121"/>
      <c r="AU65" s="122"/>
      <c r="AV65" s="123"/>
      <c r="AW65" s="19"/>
      <c r="AX65" s="19"/>
      <c r="AY65" s="19"/>
      <c r="AZ65" s="19"/>
      <c r="BA65" s="19"/>
      <c r="BB65" s="19"/>
      <c r="BC65" s="75"/>
      <c r="BD65" s="19"/>
      <c r="BE65" s="19"/>
      <c r="BF65" s="19"/>
      <c r="BG65" s="19"/>
      <c r="BH65" s="19"/>
      <c r="BI65" s="19"/>
      <c r="BJ65" s="19"/>
      <c r="BK65" s="19"/>
      <c r="BL65" s="19"/>
      <c r="BM65" s="72"/>
      <c r="BN65" s="19"/>
      <c r="BO65" s="19"/>
      <c r="BP65" s="19"/>
      <c r="BQ65" s="19"/>
      <c r="BR65" s="19"/>
      <c r="BS65" s="19"/>
      <c r="BT65" s="19"/>
      <c r="BU65" s="19"/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5" t="s">
        <v>386</v>
      </c>
      <c r="P359" s="61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5" t="s">
        <v>386</v>
      </c>
      <c r="Z359" s="61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5" t="s">
        <v>386</v>
      </c>
      <c r="AJ359" s="61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5" t="s">
        <v>386</v>
      </c>
      <c r="AT359" s="61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5" t="s">
        <v>386</v>
      </c>
      <c r="BD359" s="61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5" t="s">
        <v>386</v>
      </c>
      <c r="BN359" s="61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5" t="s">
        <v>386</v>
      </c>
      <c r="BX359" s="616"/>
      <c r="BY359" s="61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5" t="s">
        <v>391</v>
      </c>
      <c r="P362" s="61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5" t="s">
        <v>391</v>
      </c>
      <c r="Z362" s="61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5" t="s">
        <v>391</v>
      </c>
      <c r="AJ362" s="61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5" t="s">
        <v>391</v>
      </c>
      <c r="AT362" s="61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5" t="s">
        <v>391</v>
      </c>
      <c r="BD362" s="61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5" t="s">
        <v>391</v>
      </c>
      <c r="BN362" s="61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5" t="s">
        <v>391</v>
      </c>
      <c r="BX362" s="616"/>
      <c r="BY362" s="616"/>
      <c r="BZ362" s="616"/>
      <c r="CA362" s="616"/>
      <c r="CB362" s="616"/>
      <c r="CC362" s="616"/>
      <c r="CD362" s="616"/>
      <c r="CE362" s="61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5" t="s">
        <v>392</v>
      </c>
      <c r="P363" s="61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5" t="s">
        <v>392</v>
      </c>
      <c r="Z363" s="61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5" t="s">
        <v>392</v>
      </c>
      <c r="AJ363" s="61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5" t="s">
        <v>392</v>
      </c>
      <c r="AT363" s="61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5" t="s">
        <v>392</v>
      </c>
      <c r="BD363" s="61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5" t="s">
        <v>392</v>
      </c>
      <c r="BN363" s="61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5" t="s">
        <v>392</v>
      </c>
      <c r="BX363" s="616"/>
      <c r="BY363" s="616"/>
      <c r="BZ363" s="616"/>
      <c r="CA363" s="616"/>
      <c r="CB363" s="616"/>
      <c r="CC363" s="616"/>
      <c r="CD363" s="616"/>
      <c r="CE363" s="61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5" t="s">
        <v>393</v>
      </c>
      <c r="P364" s="61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5" t="s">
        <v>393</v>
      </c>
      <c r="Z364" s="61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5" t="s">
        <v>393</v>
      </c>
      <c r="AJ364" s="61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5" t="s">
        <v>393</v>
      </c>
      <c r="AT364" s="61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5" t="s">
        <v>393</v>
      </c>
      <c r="BD364" s="61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5" t="s">
        <v>393</v>
      </c>
      <c r="BN364" s="61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5" t="s">
        <v>393</v>
      </c>
      <c r="BX364" s="616"/>
      <c r="BY364" s="616"/>
      <c r="BZ364" s="616"/>
      <c r="CA364" s="616"/>
      <c r="CB364" s="616"/>
      <c r="CC364" s="616"/>
      <c r="CD364" s="616"/>
      <c r="CE364" s="61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415"/>
  <sheetViews>
    <sheetView zoomScale="90" zoomScaleNormal="90" workbookViewId="0">
      <selection activeCell="CG169" sqref="CG1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567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88" t="s">
        <v>0</v>
      </c>
      <c r="B1" s="591" t="s">
        <v>1</v>
      </c>
      <c r="C1" s="591" t="s">
        <v>2</v>
      </c>
      <c r="D1" s="591" t="s">
        <v>3</v>
      </c>
      <c r="E1" s="591" t="s">
        <v>4</v>
      </c>
      <c r="F1" s="592" t="s">
        <v>5</v>
      </c>
      <c r="G1" s="593" t="s">
        <v>6</v>
      </c>
      <c r="H1" s="155" t="s">
        <v>7</v>
      </c>
      <c r="I1" s="594" t="s">
        <v>8</v>
      </c>
      <c r="J1" s="595"/>
      <c r="K1" s="596"/>
      <c r="L1" s="609"/>
      <c r="M1" s="610"/>
      <c r="N1" s="613" t="s">
        <v>505</v>
      </c>
      <c r="O1" s="609"/>
      <c r="P1" s="609"/>
      <c r="Q1" s="609"/>
      <c r="R1" s="609"/>
      <c r="S1" s="609"/>
      <c r="T1" s="609"/>
      <c r="U1" s="609"/>
      <c r="V1" s="609"/>
      <c r="W1" s="609"/>
      <c r="X1" s="609"/>
      <c r="Y1" s="609"/>
      <c r="Z1" s="609"/>
      <c r="AA1" s="609"/>
      <c r="AB1" s="609"/>
      <c r="AC1" s="609"/>
      <c r="AD1" s="609"/>
      <c r="AE1" s="609"/>
      <c r="AF1" s="609"/>
      <c r="AG1" s="609"/>
      <c r="AH1" s="609"/>
      <c r="AI1" s="609"/>
      <c r="AJ1" s="609"/>
      <c r="AK1" s="609"/>
      <c r="AL1" s="609"/>
      <c r="AM1" s="609"/>
      <c r="AN1" s="609"/>
      <c r="AO1" s="609"/>
      <c r="AP1" s="609"/>
      <c r="AQ1" s="609"/>
      <c r="AR1" s="609"/>
      <c r="AS1" s="609"/>
      <c r="AT1" s="609"/>
      <c r="AU1" s="609"/>
      <c r="AV1" s="609"/>
      <c r="AW1" s="609"/>
      <c r="AX1" s="609"/>
      <c r="AY1" s="609"/>
      <c r="AZ1" s="609"/>
      <c r="BA1" s="609"/>
      <c r="BB1" s="609"/>
      <c r="BC1" s="609"/>
      <c r="BD1" s="609"/>
      <c r="BE1" s="609"/>
      <c r="BF1" s="609"/>
      <c r="BG1" s="609"/>
      <c r="BH1" s="609"/>
      <c r="BI1" s="609"/>
      <c r="BJ1" s="609"/>
      <c r="BK1" s="609"/>
      <c r="BL1" s="609"/>
      <c r="BM1" s="609"/>
      <c r="BN1" s="609"/>
      <c r="BO1" s="609"/>
      <c r="BP1" s="609"/>
      <c r="BQ1" s="609"/>
      <c r="BR1" s="609"/>
      <c r="BS1" s="609"/>
      <c r="BT1" s="609"/>
      <c r="BU1" s="609"/>
      <c r="BV1" s="609"/>
      <c r="BW1" s="609"/>
      <c r="BX1" s="609"/>
      <c r="BY1" s="609"/>
      <c r="BZ1" s="609"/>
      <c r="CA1" s="609"/>
      <c r="CB1" s="609"/>
      <c r="CC1" s="609"/>
      <c r="CD1" s="609"/>
      <c r="CE1" s="610"/>
    </row>
    <row r="2" spans="1:83" ht="26.25" hidden="1">
      <c r="A2" s="589"/>
      <c r="B2" s="589"/>
      <c r="C2" s="589"/>
      <c r="D2" s="589"/>
      <c r="E2" s="589"/>
      <c r="F2" s="589"/>
      <c r="G2" s="589"/>
      <c r="H2" s="239"/>
      <c r="I2" s="614" t="s">
        <v>11</v>
      </c>
      <c r="J2" s="614" t="s">
        <v>12</v>
      </c>
      <c r="K2" s="596" t="s">
        <v>13</v>
      </c>
      <c r="L2" s="609"/>
      <c r="M2" s="610"/>
      <c r="N2" s="602" t="s">
        <v>14</v>
      </c>
      <c r="O2" s="609"/>
      <c r="P2" s="609"/>
      <c r="Q2" s="610"/>
      <c r="R2" s="603" t="s">
        <v>368</v>
      </c>
      <c r="S2" s="604"/>
      <c r="T2" s="604"/>
      <c r="U2" s="604"/>
      <c r="V2" s="604"/>
      <c r="W2" s="605"/>
      <c r="X2" s="602" t="s">
        <v>15</v>
      </c>
      <c r="Y2" s="609"/>
      <c r="Z2" s="609"/>
      <c r="AA2" s="610"/>
      <c r="AB2" s="603" t="s">
        <v>368</v>
      </c>
      <c r="AC2" s="604"/>
      <c r="AD2" s="604"/>
      <c r="AE2" s="604"/>
      <c r="AF2" s="604"/>
      <c r="AG2" s="605"/>
      <c r="AH2" s="602" t="s">
        <v>16</v>
      </c>
      <c r="AI2" s="609"/>
      <c r="AJ2" s="609"/>
      <c r="AK2" s="610"/>
      <c r="AL2" s="603" t="s">
        <v>368</v>
      </c>
      <c r="AM2" s="604"/>
      <c r="AN2" s="604"/>
      <c r="AO2" s="604"/>
      <c r="AP2" s="604"/>
      <c r="AQ2" s="605"/>
      <c r="AR2" s="602" t="s">
        <v>17</v>
      </c>
      <c r="AS2" s="609"/>
      <c r="AT2" s="609"/>
      <c r="AU2" s="610"/>
      <c r="AV2" s="603" t="s">
        <v>368</v>
      </c>
      <c r="AW2" s="604"/>
      <c r="AX2" s="604"/>
      <c r="AY2" s="604"/>
      <c r="AZ2" s="604"/>
      <c r="BA2" s="605"/>
      <c r="BB2" s="602" t="s">
        <v>18</v>
      </c>
      <c r="BC2" s="609"/>
      <c r="BD2" s="609"/>
      <c r="BE2" s="610"/>
      <c r="BF2" s="603" t="s">
        <v>368</v>
      </c>
      <c r="BG2" s="604"/>
      <c r="BH2" s="604"/>
      <c r="BI2" s="604"/>
      <c r="BJ2" s="604"/>
      <c r="BK2" s="605"/>
      <c r="BL2" s="602" t="s">
        <v>19</v>
      </c>
      <c r="BM2" s="609"/>
      <c r="BN2" s="609"/>
      <c r="BO2" s="610"/>
      <c r="BP2" s="603" t="s">
        <v>368</v>
      </c>
      <c r="BQ2" s="604"/>
      <c r="BR2" s="604"/>
      <c r="BS2" s="604"/>
      <c r="BT2" s="604"/>
      <c r="BU2" s="605"/>
      <c r="BV2" s="602" t="s">
        <v>20</v>
      </c>
      <c r="BW2" s="609"/>
      <c r="BX2" s="609"/>
      <c r="BY2" s="610"/>
      <c r="BZ2" s="603" t="s">
        <v>368</v>
      </c>
      <c r="CA2" s="604"/>
      <c r="CB2" s="604"/>
      <c r="CC2" s="604"/>
      <c r="CD2" s="604"/>
      <c r="CE2" s="605"/>
    </row>
    <row r="3" spans="1:83" ht="26.25" hidden="1">
      <c r="A3" s="589"/>
      <c r="B3" s="589"/>
      <c r="C3" s="589"/>
      <c r="D3" s="589"/>
      <c r="E3" s="589"/>
      <c r="F3" s="589"/>
      <c r="G3" s="589"/>
      <c r="H3" s="239"/>
      <c r="I3" s="589"/>
      <c r="J3" s="589"/>
      <c r="K3" s="596" t="s">
        <v>21</v>
      </c>
      <c r="L3" s="609"/>
      <c r="M3" s="610"/>
      <c r="N3" s="602"/>
      <c r="O3" s="609"/>
      <c r="P3" s="609"/>
      <c r="Q3" s="610"/>
      <c r="R3" s="606"/>
      <c r="S3" s="607"/>
      <c r="T3" s="607"/>
      <c r="U3" s="607"/>
      <c r="V3" s="607"/>
      <c r="W3" s="608"/>
      <c r="X3" s="602"/>
      <c r="Y3" s="609"/>
      <c r="Z3" s="609"/>
      <c r="AA3" s="610"/>
      <c r="AB3" s="606"/>
      <c r="AC3" s="607"/>
      <c r="AD3" s="607"/>
      <c r="AE3" s="607"/>
      <c r="AF3" s="607"/>
      <c r="AG3" s="608"/>
      <c r="AH3" s="602"/>
      <c r="AI3" s="609"/>
      <c r="AJ3" s="609"/>
      <c r="AK3" s="610"/>
      <c r="AL3" s="606"/>
      <c r="AM3" s="607"/>
      <c r="AN3" s="607"/>
      <c r="AO3" s="607"/>
      <c r="AP3" s="607"/>
      <c r="AQ3" s="608"/>
      <c r="AR3" s="602"/>
      <c r="AS3" s="609"/>
      <c r="AT3" s="609"/>
      <c r="AU3" s="610"/>
      <c r="AV3" s="606"/>
      <c r="AW3" s="607"/>
      <c r="AX3" s="607"/>
      <c r="AY3" s="607"/>
      <c r="AZ3" s="607"/>
      <c r="BA3" s="608"/>
      <c r="BB3" s="602"/>
      <c r="BC3" s="609"/>
      <c r="BD3" s="609"/>
      <c r="BE3" s="610"/>
      <c r="BF3" s="606"/>
      <c r="BG3" s="607"/>
      <c r="BH3" s="607"/>
      <c r="BI3" s="607"/>
      <c r="BJ3" s="607"/>
      <c r="BK3" s="608"/>
      <c r="BL3" s="602"/>
      <c r="BM3" s="609"/>
      <c r="BN3" s="609"/>
      <c r="BO3" s="610"/>
      <c r="BP3" s="606"/>
      <c r="BQ3" s="607"/>
      <c r="BR3" s="607"/>
      <c r="BS3" s="607"/>
      <c r="BT3" s="607"/>
      <c r="BU3" s="608"/>
      <c r="BV3" s="602"/>
      <c r="BW3" s="609"/>
      <c r="BX3" s="609"/>
      <c r="BY3" s="610"/>
      <c r="BZ3" s="606"/>
      <c r="CA3" s="607"/>
      <c r="CB3" s="607"/>
      <c r="CC3" s="607"/>
      <c r="CD3" s="607"/>
      <c r="CE3" s="608"/>
    </row>
    <row r="4" spans="1:83" ht="56.25" hidden="1" customHeight="1">
      <c r="A4" s="590"/>
      <c r="B4" s="590"/>
      <c r="C4" s="590"/>
      <c r="D4" s="590"/>
      <c r="E4" s="590"/>
      <c r="F4" s="590"/>
      <c r="G4" s="590"/>
      <c r="H4" s="240"/>
      <c r="I4" s="590"/>
      <c r="J4" s="590"/>
      <c r="K4" s="159" t="s">
        <v>397</v>
      </c>
      <c r="L4" s="159" t="s">
        <v>396</v>
      </c>
      <c r="M4" s="159" t="s">
        <v>369</v>
      </c>
      <c r="N4" s="158" t="s">
        <v>397</v>
      </c>
      <c r="O4" s="202" t="s">
        <v>396</v>
      </c>
      <c r="P4" s="158" t="s">
        <v>369</v>
      </c>
      <c r="Q4" s="158" t="s">
        <v>370</v>
      </c>
      <c r="R4" s="158" t="s">
        <v>397</v>
      </c>
      <c r="S4" s="158" t="s">
        <v>396</v>
      </c>
      <c r="T4" s="158" t="s">
        <v>369</v>
      </c>
      <c r="U4" s="203" t="s">
        <v>397</v>
      </c>
      <c r="V4" s="203" t="s">
        <v>396</v>
      </c>
      <c r="W4" s="203" t="s">
        <v>369</v>
      </c>
      <c r="X4" s="158" t="s">
        <v>397</v>
      </c>
      <c r="Y4" s="204" t="s">
        <v>396</v>
      </c>
      <c r="Z4" s="158" t="s">
        <v>369</v>
      </c>
      <c r="AA4" s="158" t="s">
        <v>370</v>
      </c>
      <c r="AB4" s="158" t="s">
        <v>397</v>
      </c>
      <c r="AC4" s="158" t="s">
        <v>396</v>
      </c>
      <c r="AD4" s="158" t="s">
        <v>369</v>
      </c>
      <c r="AE4" s="203" t="s">
        <v>397</v>
      </c>
      <c r="AF4" s="203" t="s">
        <v>396</v>
      </c>
      <c r="AG4" s="203" t="s">
        <v>369</v>
      </c>
      <c r="AH4" s="158" t="s">
        <v>397</v>
      </c>
      <c r="AI4" s="205" t="s">
        <v>396</v>
      </c>
      <c r="AJ4" s="158" t="s">
        <v>369</v>
      </c>
      <c r="AK4" s="158" t="s">
        <v>370</v>
      </c>
      <c r="AL4" s="158" t="s">
        <v>397</v>
      </c>
      <c r="AM4" s="158" t="s">
        <v>396</v>
      </c>
      <c r="AN4" s="158" t="s">
        <v>369</v>
      </c>
      <c r="AO4" s="203" t="s">
        <v>397</v>
      </c>
      <c r="AP4" s="203" t="s">
        <v>396</v>
      </c>
      <c r="AQ4" s="203" t="s">
        <v>369</v>
      </c>
      <c r="AR4" s="158" t="s">
        <v>397</v>
      </c>
      <c r="AS4" s="206" t="s">
        <v>396</v>
      </c>
      <c r="AT4" s="158" t="s">
        <v>369</v>
      </c>
      <c r="AU4" s="158" t="s">
        <v>370</v>
      </c>
      <c r="AV4" s="158" t="s">
        <v>397</v>
      </c>
      <c r="AW4" s="158" t="s">
        <v>396</v>
      </c>
      <c r="AX4" s="158" t="s">
        <v>369</v>
      </c>
      <c r="AY4" s="203" t="s">
        <v>397</v>
      </c>
      <c r="AZ4" s="203" t="s">
        <v>396</v>
      </c>
      <c r="BA4" s="203" t="s">
        <v>369</v>
      </c>
      <c r="BB4" s="158" t="s">
        <v>397</v>
      </c>
      <c r="BC4" s="207" t="s">
        <v>396</v>
      </c>
      <c r="BD4" s="158" t="s">
        <v>369</v>
      </c>
      <c r="BE4" s="158" t="s">
        <v>370</v>
      </c>
      <c r="BF4" s="158" t="s">
        <v>397</v>
      </c>
      <c r="BG4" s="158" t="s">
        <v>396</v>
      </c>
      <c r="BH4" s="158" t="s">
        <v>369</v>
      </c>
      <c r="BI4" s="203" t="s">
        <v>397</v>
      </c>
      <c r="BJ4" s="203" t="s">
        <v>396</v>
      </c>
      <c r="BK4" s="203" t="s">
        <v>369</v>
      </c>
      <c r="BL4" s="158" t="s">
        <v>397</v>
      </c>
      <c r="BM4" s="208" t="s">
        <v>396</v>
      </c>
      <c r="BN4" s="158" t="s">
        <v>369</v>
      </c>
      <c r="BO4" s="158" t="s">
        <v>370</v>
      </c>
      <c r="BP4" s="158" t="s">
        <v>397</v>
      </c>
      <c r="BQ4" s="158" t="s">
        <v>396</v>
      </c>
      <c r="BR4" s="158" t="s">
        <v>369</v>
      </c>
      <c r="BS4" s="203" t="s">
        <v>397</v>
      </c>
      <c r="BT4" s="203" t="s">
        <v>396</v>
      </c>
      <c r="BU4" s="203" t="s">
        <v>369</v>
      </c>
      <c r="BV4" s="158" t="s">
        <v>397</v>
      </c>
      <c r="BW4" s="209" t="s">
        <v>396</v>
      </c>
      <c r="BX4" s="158" t="s">
        <v>369</v>
      </c>
      <c r="BY4" s="158" t="s">
        <v>370</v>
      </c>
      <c r="BZ4" s="158" t="s">
        <v>397</v>
      </c>
      <c r="CA4" s="158" t="s">
        <v>396</v>
      </c>
      <c r="CB4" s="158" t="s">
        <v>369</v>
      </c>
      <c r="CC4" s="203" t="s">
        <v>397</v>
      </c>
      <c r="CD4" s="203" t="s">
        <v>396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17</v>
      </c>
      <c r="M5" s="172">
        <v>0</v>
      </c>
      <c r="N5" s="173"/>
      <c r="O5" s="202">
        <v>9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8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/>
      <c r="BZ5" s="173"/>
      <c r="CA5" s="173"/>
      <c r="CB5" s="173"/>
      <c r="CC5" s="173"/>
      <c r="CD5" s="158"/>
      <c r="CE5" s="173"/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/>
      <c r="BZ6" s="173"/>
      <c r="CA6" s="173"/>
      <c r="CB6" s="173"/>
      <c r="CC6" s="173"/>
      <c r="CD6" s="158"/>
      <c r="CE6" s="173"/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/>
      <c r="BZ7" s="173"/>
      <c r="CA7" s="173"/>
      <c r="CB7" s="173"/>
      <c r="CC7" s="173"/>
      <c r="CD7" s="158"/>
      <c r="CE7" s="173"/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/>
      <c r="BZ8" s="173"/>
      <c r="CA8" s="173"/>
      <c r="CB8" s="173"/>
      <c r="CC8" s="173"/>
      <c r="CD8" s="158"/>
      <c r="CE8" s="173"/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2330</v>
      </c>
      <c r="M9" s="172">
        <v>0</v>
      </c>
      <c r="N9" s="173"/>
      <c r="O9" s="218">
        <v>1760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570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/>
      <c r="BZ9" s="173"/>
      <c r="CA9" s="173"/>
      <c r="CB9" s="173"/>
      <c r="CC9" s="219"/>
      <c r="CD9" s="158"/>
      <c r="CE9" s="173"/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/>
      <c r="BZ10" s="173"/>
      <c r="CA10" s="173"/>
      <c r="CB10" s="173"/>
      <c r="CC10" s="173"/>
      <c r="CD10" s="158"/>
      <c r="CE10" s="173"/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/>
      <c r="BZ11" s="173"/>
      <c r="CA11" s="173"/>
      <c r="CB11" s="173"/>
      <c r="CC11" s="173"/>
      <c r="CD11" s="158"/>
      <c r="CE11" s="173"/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/>
      <c r="BZ12" s="173"/>
      <c r="CA12" s="173"/>
      <c r="CB12" s="173"/>
      <c r="CC12" s="173"/>
      <c r="CD12" s="158"/>
      <c r="CE12" s="173"/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/>
      <c r="BZ13" s="173"/>
      <c r="CA13" s="173"/>
      <c r="CB13" s="173"/>
      <c r="CC13" s="173"/>
      <c r="CD13" s="158"/>
      <c r="CE13" s="173"/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/>
      <c r="BZ14" s="173"/>
      <c r="CA14" s="173"/>
      <c r="CB14" s="173"/>
      <c r="CC14" s="173"/>
      <c r="CD14" s="158"/>
      <c r="CE14" s="173"/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/>
      <c r="BZ15" s="173"/>
      <c r="CA15" s="173"/>
      <c r="CB15" s="173"/>
      <c r="CC15" s="173"/>
      <c r="CD15" s="158"/>
      <c r="CE15" s="173"/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/>
      <c r="BZ16" s="173"/>
      <c r="CA16" s="173"/>
      <c r="CB16" s="173"/>
      <c r="CC16" s="173"/>
      <c r="CD16" s="158"/>
      <c r="CE16" s="173"/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930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>
        <v>265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565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/>
      <c r="BZ17" s="173"/>
      <c r="CA17" s="173"/>
      <c r="CB17" s="173"/>
      <c r="CC17" s="173"/>
      <c r="CD17" s="158"/>
      <c r="CE17" s="173"/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/>
      <c r="BZ18" s="173"/>
      <c r="CA18" s="173"/>
      <c r="CB18" s="173"/>
      <c r="CC18" s="173"/>
      <c r="CD18" s="158"/>
      <c r="CE18" s="173"/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/>
      <c r="BZ19" s="173"/>
      <c r="CA19" s="173"/>
      <c r="CB19" s="173"/>
      <c r="CC19" s="173"/>
      <c r="CD19" s="158"/>
      <c r="CE19" s="173"/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/>
      <c r="BZ20" s="173"/>
      <c r="CA20" s="173"/>
      <c r="CB20" s="173"/>
      <c r="CC20" s="173"/>
      <c r="CD20" s="158"/>
      <c r="CE20" s="173"/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/>
      <c r="BZ21" s="173"/>
      <c r="CA21" s="173"/>
      <c r="CB21" s="173"/>
      <c r="CC21" s="173"/>
      <c r="CD21" s="158"/>
      <c r="CE21" s="173"/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/>
      <c r="BZ22" s="173"/>
      <c r="CA22" s="173"/>
      <c r="CB22" s="173"/>
      <c r="CC22" s="173"/>
      <c r="CD22" s="158"/>
      <c r="CE22" s="173"/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/>
      <c r="BZ23" s="173"/>
      <c r="CA23" s="173"/>
      <c r="CB23" s="173"/>
      <c r="CC23" s="173"/>
      <c r="CD23" s="158"/>
      <c r="CE23" s="173"/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/>
      <c r="BZ24" s="173"/>
      <c r="CA24" s="173"/>
      <c r="CB24" s="173"/>
      <c r="CC24" s="173"/>
      <c r="CD24" s="158"/>
      <c r="CE24" s="173"/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/>
      <c r="BZ25" s="173"/>
      <c r="CA25" s="173"/>
      <c r="CB25" s="173"/>
      <c r="CC25" s="173"/>
      <c r="CD25" s="158"/>
      <c r="CE25" s="173"/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/>
      <c r="BZ26" s="173"/>
      <c r="CA26" s="173"/>
      <c r="CB26" s="173"/>
      <c r="CC26" s="173"/>
      <c r="CD26" s="158"/>
      <c r="CE26" s="173"/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/>
      <c r="BZ27" s="173"/>
      <c r="CA27" s="173"/>
      <c r="CB27" s="173"/>
      <c r="CC27" s="173"/>
      <c r="CD27" s="158"/>
      <c r="CE27" s="173"/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/>
      <c r="BZ28" s="173"/>
      <c r="CA28" s="173"/>
      <c r="CB28" s="173"/>
      <c r="CC28" s="173"/>
      <c r="CD28" s="158"/>
      <c r="CE28" s="173"/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/>
      <c r="BZ29" s="173"/>
      <c r="CA29" s="173"/>
      <c r="CB29" s="173"/>
      <c r="CC29" s="173"/>
      <c r="CD29" s="158"/>
      <c r="CE29" s="173"/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/>
      <c r="BZ30" s="173"/>
      <c r="CA30" s="173"/>
      <c r="CB30" s="173"/>
      <c r="CC30" s="173"/>
      <c r="CD30" s="158"/>
      <c r="CE30" s="173"/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/>
      <c r="BZ31" s="173"/>
      <c r="CA31" s="173"/>
      <c r="CB31" s="173"/>
      <c r="CC31" s="173"/>
      <c r="CD31" s="158"/>
      <c r="CE31" s="173"/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27</v>
      </c>
      <c r="M32" s="172">
        <v>0</v>
      </c>
      <c r="N32" s="173"/>
      <c r="O32" s="202">
        <v>12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/>
      <c r="BZ32" s="173"/>
      <c r="CA32" s="173"/>
      <c r="CB32" s="173"/>
      <c r="CC32" s="173"/>
      <c r="CD32" s="158"/>
      <c r="CE32" s="173"/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/>
      <c r="BZ33" s="173"/>
      <c r="CA33" s="173"/>
      <c r="CB33" s="173"/>
      <c r="CC33" s="173"/>
      <c r="CD33" s="158"/>
      <c r="CE33" s="173"/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/>
      <c r="BZ34" s="173"/>
      <c r="CA34" s="173"/>
      <c r="CB34" s="173"/>
      <c r="CC34" s="173"/>
      <c r="CD34" s="158"/>
      <c r="CE34" s="173"/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/>
      <c r="BZ35" s="173"/>
      <c r="CA35" s="173"/>
      <c r="CB35" s="173"/>
      <c r="CC35" s="173"/>
      <c r="CD35" s="158"/>
      <c r="CE35" s="173"/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/>
      <c r="BZ36" s="173"/>
      <c r="CA36" s="173"/>
      <c r="CB36" s="173"/>
      <c r="CC36" s="173"/>
      <c r="CD36" s="158"/>
      <c r="CE36" s="173"/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/>
      <c r="BZ37" s="173"/>
      <c r="CA37" s="173"/>
      <c r="CB37" s="173"/>
      <c r="CC37" s="173"/>
      <c r="CD37" s="158"/>
      <c r="CE37" s="173"/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/>
      <c r="BZ38" s="173"/>
      <c r="CA38" s="173"/>
      <c r="CB38" s="173"/>
      <c r="CC38" s="173"/>
      <c r="CD38" s="158"/>
      <c r="CE38" s="173"/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/>
      <c r="BZ39" s="173"/>
      <c r="CA39" s="173"/>
      <c r="CB39" s="173"/>
      <c r="CC39" s="173"/>
      <c r="CD39" s="158"/>
      <c r="CE39" s="173"/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/>
      <c r="BZ40" s="173"/>
      <c r="CA40" s="173"/>
      <c r="CB40" s="173"/>
      <c r="CC40" s="173"/>
      <c r="CD40" s="158"/>
      <c r="CE40" s="173"/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/>
      <c r="BZ41" s="173"/>
      <c r="CA41" s="173"/>
      <c r="CB41" s="173"/>
      <c r="CC41" s="173"/>
      <c r="CD41" s="158"/>
      <c r="CE41" s="173"/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/>
      <c r="BZ42" s="173"/>
      <c r="CA42" s="173"/>
      <c r="CB42" s="173"/>
      <c r="CC42" s="173"/>
      <c r="CD42" s="158"/>
      <c r="CE42" s="173"/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/>
      <c r="BZ43" s="173"/>
      <c r="CA43" s="173"/>
      <c r="CB43" s="173"/>
      <c r="CC43" s="173"/>
      <c r="CD43" s="158"/>
      <c r="CE43" s="173"/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/>
      <c r="BZ44" s="173"/>
      <c r="CA44" s="173"/>
      <c r="CB44" s="173"/>
      <c r="CC44" s="173"/>
      <c r="CD44" s="158"/>
      <c r="CE44" s="173"/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/>
      <c r="BZ45" s="173"/>
      <c r="CA45" s="173"/>
      <c r="CB45" s="173"/>
      <c r="CC45" s="173"/>
      <c r="CD45" s="158"/>
      <c r="CE45" s="173"/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/>
      <c r="BZ46" s="173"/>
      <c r="CA46" s="173"/>
      <c r="CB46" s="173"/>
      <c r="CC46" s="173"/>
      <c r="CD46" s="158"/>
      <c r="CE46" s="173"/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/>
      <c r="BZ47" s="173"/>
      <c r="CA47" s="173"/>
      <c r="CB47" s="173"/>
      <c r="CC47" s="173"/>
      <c r="CD47" s="158"/>
      <c r="CE47" s="173"/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/>
      <c r="BZ48" s="173"/>
      <c r="CA48" s="173"/>
      <c r="CB48" s="173"/>
      <c r="CC48" s="173"/>
      <c r="CD48" s="158"/>
      <c r="CE48" s="173"/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/>
      <c r="BZ49" s="173"/>
      <c r="CA49" s="173"/>
      <c r="CB49" s="173"/>
      <c r="CC49" s="173"/>
      <c r="CD49" s="158"/>
      <c r="CE49" s="173"/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/>
      <c r="BZ50" s="173"/>
      <c r="CA50" s="173"/>
      <c r="CB50" s="173"/>
      <c r="CC50" s="173"/>
      <c r="CD50" s="158"/>
      <c r="CE50" s="173"/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/>
      <c r="BZ51" s="173"/>
      <c r="CA51" s="173"/>
      <c r="CB51" s="173"/>
      <c r="CC51" s="173"/>
      <c r="CD51" s="158"/>
      <c r="CE51" s="173"/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/>
      <c r="BZ52" s="173"/>
      <c r="CA52" s="173"/>
      <c r="CB52" s="173"/>
      <c r="CC52" s="173"/>
      <c r="CD52" s="158"/>
      <c r="CE52" s="173"/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/>
      <c r="BZ53" s="173"/>
      <c r="CA53" s="173"/>
      <c r="CB53" s="173"/>
      <c r="CC53" s="173"/>
      <c r="CD53" s="158"/>
      <c r="CE53" s="173"/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/>
      <c r="BZ54" s="173"/>
      <c r="CA54" s="173"/>
      <c r="CB54" s="173"/>
      <c r="CC54" s="173"/>
      <c r="CD54" s="158"/>
      <c r="CE54" s="173"/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/>
      <c r="BZ55" s="173"/>
      <c r="CA55" s="173"/>
      <c r="CB55" s="173"/>
      <c r="CC55" s="173"/>
      <c r="CD55" s="158"/>
      <c r="CE55" s="173"/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/>
      <c r="BZ56" s="173"/>
      <c r="CA56" s="173"/>
      <c r="CB56" s="173"/>
      <c r="CC56" s="173"/>
      <c r="CD56" s="158"/>
      <c r="CE56" s="173"/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/>
      <c r="BZ57" s="173"/>
      <c r="CA57" s="173"/>
      <c r="CB57" s="173"/>
      <c r="CC57" s="173"/>
      <c r="CD57" s="158"/>
      <c r="CE57" s="173"/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/>
      <c r="BZ58" s="173"/>
      <c r="CA58" s="173"/>
      <c r="CB58" s="173"/>
      <c r="CC58" s="173"/>
      <c r="CD58" s="158"/>
      <c r="CE58" s="173"/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/>
      <c r="BZ59" s="173"/>
      <c r="CA59" s="173"/>
      <c r="CB59" s="173"/>
      <c r="CC59" s="173"/>
      <c r="CD59" s="158"/>
      <c r="CE59" s="173"/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/>
      <c r="BZ60" s="173"/>
      <c r="CA60" s="173"/>
      <c r="CB60" s="173"/>
      <c r="CC60" s="173"/>
      <c r="CD60" s="158"/>
      <c r="CE60" s="173"/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/>
      <c r="BZ61" s="173"/>
      <c r="CA61" s="173"/>
      <c r="CB61" s="173"/>
      <c r="CC61" s="173"/>
      <c r="CD61" s="158"/>
      <c r="CE61" s="173"/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/>
      <c r="BZ62" s="173"/>
      <c r="CA62" s="173"/>
      <c r="CB62" s="173"/>
      <c r="CC62" s="173"/>
      <c r="CD62" s="158"/>
      <c r="CE62" s="173"/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/>
      <c r="BZ63" s="173"/>
      <c r="CA63" s="173"/>
      <c r="CB63" s="173"/>
      <c r="CC63" s="173"/>
      <c r="CD63" s="158"/>
      <c r="CE63" s="173"/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/>
      <c r="BZ64" s="173"/>
      <c r="CA64" s="173"/>
      <c r="CB64" s="173"/>
      <c r="CC64" s="173"/>
      <c r="CD64" s="158"/>
      <c r="CE64" s="173"/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/>
      <c r="BZ65" s="173"/>
      <c r="CA65" s="173"/>
      <c r="CB65" s="173"/>
      <c r="CC65" s="173"/>
      <c r="CD65" s="158"/>
      <c r="CE65" s="173"/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/>
      <c r="BZ66" s="173"/>
      <c r="CA66" s="173"/>
      <c r="CB66" s="173"/>
      <c r="CC66" s="173"/>
      <c r="CD66" s="158"/>
      <c r="CE66" s="173"/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/>
      <c r="BZ67" s="173"/>
      <c r="CA67" s="173"/>
      <c r="CB67" s="173"/>
      <c r="CC67" s="173"/>
      <c r="CD67" s="158"/>
      <c r="CE67" s="173"/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/>
      <c r="BZ68" s="173"/>
      <c r="CA68" s="173"/>
      <c r="CB68" s="173"/>
      <c r="CC68" s="173"/>
      <c r="CD68" s="158"/>
      <c r="CE68" s="173"/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/>
      <c r="BZ69" s="173"/>
      <c r="CA69" s="173"/>
      <c r="CB69" s="173"/>
      <c r="CC69" s="173"/>
      <c r="CD69" s="158"/>
      <c r="CE69" s="173"/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/>
      <c r="BZ70" s="173"/>
      <c r="CA70" s="173"/>
      <c r="CB70" s="173"/>
      <c r="CC70" s="173"/>
      <c r="CD70" s="158"/>
      <c r="CE70" s="173"/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/>
      <c r="BZ71" s="173"/>
      <c r="CA71" s="173"/>
      <c r="CB71" s="173"/>
      <c r="CC71" s="173"/>
      <c r="CD71" s="158"/>
      <c r="CE71" s="173"/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/>
      <c r="BZ72" s="173"/>
      <c r="CA72" s="173"/>
      <c r="CB72" s="173"/>
      <c r="CC72" s="173"/>
      <c r="CD72" s="158"/>
      <c r="CE72" s="173"/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/>
      <c r="BZ73" s="173"/>
      <c r="CA73" s="173"/>
      <c r="CB73" s="173"/>
      <c r="CC73" s="173"/>
      <c r="CD73" s="158"/>
      <c r="CE73" s="173"/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/>
      <c r="BZ74" s="173"/>
      <c r="CA74" s="173"/>
      <c r="CB74" s="173"/>
      <c r="CC74" s="173"/>
      <c r="CD74" s="158"/>
      <c r="CE74" s="173"/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/>
      <c r="BZ75" s="173"/>
      <c r="CA75" s="173"/>
      <c r="CB75" s="173"/>
      <c r="CC75" s="173"/>
      <c r="CD75" s="158"/>
      <c r="CE75" s="173"/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/>
      <c r="BZ76" s="173"/>
      <c r="CA76" s="173"/>
      <c r="CB76" s="173"/>
      <c r="CC76" s="173"/>
      <c r="CD76" s="158"/>
      <c r="CE76" s="173"/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/>
      <c r="BZ77" s="173"/>
      <c r="CA77" s="173"/>
      <c r="CB77" s="173"/>
      <c r="CC77" s="173"/>
      <c r="CD77" s="158"/>
      <c r="CE77" s="173"/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/>
      <c r="BZ78" s="173"/>
      <c r="CA78" s="173"/>
      <c r="CB78" s="173"/>
      <c r="CC78" s="173"/>
      <c r="CD78" s="158"/>
      <c r="CE78" s="173"/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/>
      <c r="BZ79" s="173"/>
      <c r="CA79" s="173"/>
      <c r="CB79" s="173"/>
      <c r="CC79" s="173"/>
      <c r="CD79" s="158"/>
      <c r="CE79" s="173"/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/>
      <c r="BZ80" s="173"/>
      <c r="CA80" s="173"/>
      <c r="CB80" s="173"/>
      <c r="CC80" s="173"/>
      <c r="CD80" s="158"/>
      <c r="CE80" s="173"/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/>
      <c r="BZ81" s="173"/>
      <c r="CA81" s="173"/>
      <c r="CB81" s="173"/>
      <c r="CC81" s="173"/>
      <c r="CD81" s="158"/>
      <c r="CE81" s="173"/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/>
      <c r="BZ82" s="173"/>
      <c r="CA82" s="173"/>
      <c r="CB82" s="173"/>
      <c r="CC82" s="173"/>
      <c r="CD82" s="158"/>
      <c r="CE82" s="173"/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/>
      <c r="BZ83" s="173"/>
      <c r="CA83" s="173"/>
      <c r="CB83" s="173"/>
      <c r="CC83" s="173"/>
      <c r="CD83" s="158"/>
      <c r="CE83" s="173"/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/>
      <c r="BZ84" s="173"/>
      <c r="CA84" s="173"/>
      <c r="CB84" s="173"/>
      <c r="CC84" s="173"/>
      <c r="CD84" s="158"/>
      <c r="CE84" s="173"/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/>
      <c r="BZ85" s="173"/>
      <c r="CA85" s="173"/>
      <c r="CB85" s="173"/>
      <c r="CC85" s="173"/>
      <c r="CD85" s="158"/>
      <c r="CE85" s="173"/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/>
      <c r="BZ86" s="173"/>
      <c r="CA86" s="173"/>
      <c r="CB86" s="173"/>
      <c r="CC86" s="173"/>
      <c r="CD86" s="158"/>
      <c r="CE86" s="173"/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/>
      <c r="BZ87" s="173"/>
      <c r="CA87" s="173"/>
      <c r="CB87" s="173"/>
      <c r="CC87" s="173"/>
      <c r="CD87" s="158"/>
      <c r="CE87" s="173"/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/>
      <c r="BZ88" s="173"/>
      <c r="CA88" s="173"/>
      <c r="CB88" s="173"/>
      <c r="CC88" s="173"/>
      <c r="CD88" s="158"/>
      <c r="CE88" s="173"/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/>
      <c r="BZ89" s="173"/>
      <c r="CA89" s="173"/>
      <c r="CB89" s="173"/>
      <c r="CC89" s="173"/>
      <c r="CD89" s="158"/>
      <c r="CE89" s="173"/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/>
      <c r="BZ90" s="173"/>
      <c r="CA90" s="173"/>
      <c r="CB90" s="173"/>
      <c r="CC90" s="173"/>
      <c r="CD90" s="158"/>
      <c r="CE90" s="173"/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/>
      <c r="BZ91" s="173"/>
      <c r="CA91" s="173"/>
      <c r="CB91" s="173"/>
      <c r="CC91" s="173"/>
      <c r="CD91" s="158"/>
      <c r="CE91" s="173"/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ref="L92:L94" si="1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/>
      <c r="BZ92" s="173"/>
      <c r="CA92" s="173"/>
      <c r="CB92" s="173"/>
      <c r="CC92" s="173"/>
      <c r="CD92" s="158"/>
      <c r="CE92" s="173"/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1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/>
      <c r="BZ93" s="173"/>
      <c r="CA93" s="173"/>
      <c r="CB93" s="173"/>
      <c r="CC93" s="173"/>
      <c r="CD93" s="158"/>
      <c r="CE93" s="173"/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1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/>
      <c r="BZ94" s="173"/>
      <c r="CA94" s="173"/>
      <c r="CB94" s="173"/>
      <c r="CC94" s="173"/>
      <c r="CD94" s="158"/>
      <c r="CE94" s="173"/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/>
      <c r="BZ95" s="173"/>
      <c r="CA95" s="173"/>
      <c r="CB95" s="173"/>
      <c r="CC95" s="173"/>
      <c r="CD95" s="158"/>
      <c r="CE95" s="173"/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12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5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/>
      <c r="BZ96" s="173"/>
      <c r="CA96" s="173"/>
      <c r="CB96" s="173"/>
      <c r="CC96" s="173"/>
      <c r="CD96" s="158"/>
      <c r="CE96" s="173"/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11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/>
      <c r="BZ97" s="173"/>
      <c r="CA97" s="173"/>
      <c r="CB97" s="173"/>
      <c r="CC97" s="173"/>
      <c r="CD97" s="158"/>
      <c r="CE97" s="173"/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52</v>
      </c>
      <c r="M98" s="172">
        <v>0</v>
      </c>
      <c r="N98" s="173"/>
      <c r="O98" s="202">
        <v>32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/>
      <c r="BZ98" s="173"/>
      <c r="CA98" s="173"/>
      <c r="CB98" s="173"/>
      <c r="CC98" s="173"/>
      <c r="CD98" s="158"/>
      <c r="CE98" s="173"/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45</v>
      </c>
      <c r="M99" s="172">
        <v>0</v>
      </c>
      <c r="N99" s="173"/>
      <c r="O99" s="202">
        <v>25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/>
      <c r="BZ99" s="173"/>
      <c r="CA99" s="173"/>
      <c r="CB99" s="173"/>
      <c r="CC99" s="173"/>
      <c r="CD99" s="158"/>
      <c r="CE99" s="173"/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/>
      <c r="BZ100" s="173"/>
      <c r="CA100" s="173"/>
      <c r="CB100" s="173"/>
      <c r="CC100" s="173"/>
      <c r="CD100" s="158"/>
      <c r="CE100" s="173"/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/>
      <c r="BZ101" s="173"/>
      <c r="CA101" s="173"/>
      <c r="CB101" s="173"/>
      <c r="CC101" s="173"/>
      <c r="CD101" s="158"/>
      <c r="CE101" s="173"/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33</v>
      </c>
      <c r="M102" s="172">
        <v>0</v>
      </c>
      <c r="N102" s="173"/>
      <c r="O102" s="202">
        <v>18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/>
      <c r="BZ102" s="173"/>
      <c r="CA102" s="173"/>
      <c r="CB102" s="173"/>
      <c r="CC102" s="173"/>
      <c r="CD102" s="158"/>
      <c r="CE102" s="173"/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/>
      <c r="BZ103" s="219"/>
      <c r="CA103" s="173"/>
      <c r="CB103" s="173"/>
      <c r="CC103" s="219"/>
      <c r="CD103" s="158"/>
      <c r="CE103" s="173"/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7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/>
      <c r="BZ104" s="173"/>
      <c r="CA104" s="173"/>
      <c r="CB104" s="173"/>
      <c r="CC104" s="219"/>
      <c r="CD104" s="158"/>
      <c r="CE104" s="173"/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22</v>
      </c>
      <c r="M105" s="172">
        <v>0</v>
      </c>
      <c r="N105" s="173"/>
      <c r="O105" s="202">
        <v>12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/>
      <c r="BZ105" s="173"/>
      <c r="CA105" s="173"/>
      <c r="CB105" s="173"/>
      <c r="CC105" s="173"/>
      <c r="CD105" s="158"/>
      <c r="CE105" s="173"/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/>
      <c r="BZ106" s="173"/>
      <c r="CA106" s="173"/>
      <c r="CB106" s="173"/>
      <c r="CC106" s="173"/>
      <c r="CD106" s="158"/>
      <c r="CE106" s="173"/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25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/>
      <c r="BZ107" s="173"/>
      <c r="CA107" s="173"/>
      <c r="CB107" s="173"/>
      <c r="CC107" s="173"/>
      <c r="CD107" s="158"/>
      <c r="CE107" s="173"/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/>
      <c r="BZ108" s="173"/>
      <c r="CA108" s="173"/>
      <c r="CB108" s="173"/>
      <c r="CC108" s="173"/>
      <c r="CD108" s="158"/>
      <c r="CE108" s="173"/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/>
      <c r="BZ109" s="173"/>
      <c r="CA109" s="173"/>
      <c r="CB109" s="173"/>
      <c r="CC109" s="173"/>
      <c r="CD109" s="158"/>
      <c r="CE109" s="173"/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/>
      <c r="BZ110" s="173"/>
      <c r="CA110" s="173"/>
      <c r="CB110" s="173"/>
      <c r="CC110" s="173"/>
      <c r="CD110" s="158"/>
      <c r="CE110" s="173"/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/>
      <c r="BZ111" s="173"/>
      <c r="CA111" s="173"/>
      <c r="CB111" s="173"/>
      <c r="CC111" s="173"/>
      <c r="CD111" s="158"/>
      <c r="CE111" s="173"/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/>
      <c r="BZ112" s="173"/>
      <c r="CA112" s="173"/>
      <c r="CB112" s="173"/>
      <c r="CC112" s="173"/>
      <c r="CD112" s="158"/>
      <c r="CE112" s="173"/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/>
      <c r="BZ113" s="173"/>
      <c r="CA113" s="173"/>
      <c r="CB113" s="173"/>
      <c r="CC113" s="173"/>
      <c r="CD113" s="158"/>
      <c r="CE113" s="173"/>
    </row>
    <row r="114" spans="1:83" ht="26.25">
      <c r="A114" s="167">
        <v>110</v>
      </c>
      <c r="B114" s="168"/>
      <c r="C114" s="168"/>
      <c r="D114" s="168"/>
      <c r="E114" s="170"/>
      <c r="F114" s="570">
        <v>1113092</v>
      </c>
      <c r="G114" s="5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/>
      <c r="BZ114" s="173"/>
      <c r="CA114" s="173"/>
      <c r="CB114" s="173"/>
      <c r="CC114" s="173"/>
      <c r="CD114" s="158"/>
      <c r="CE114" s="173"/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/>
      <c r="BZ115" s="173"/>
      <c r="CA115" s="173"/>
      <c r="CB115" s="173"/>
      <c r="CC115" s="173"/>
      <c r="CD115" s="158"/>
      <c r="CE115" s="173"/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/>
      <c r="BZ116" s="173"/>
      <c r="CA116" s="173"/>
      <c r="CB116" s="173"/>
      <c r="CC116" s="173"/>
      <c r="CD116" s="158"/>
      <c r="CE116" s="173"/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/>
      <c r="BZ117" s="173"/>
      <c r="CA117" s="173"/>
      <c r="CB117" s="173"/>
      <c r="CC117" s="173"/>
      <c r="CD117" s="158"/>
      <c r="CE117" s="173"/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/>
      <c r="BZ118" s="173"/>
      <c r="CA118" s="173"/>
      <c r="CB118" s="173"/>
      <c r="CC118" s="173"/>
      <c r="CD118" s="158"/>
      <c r="CE118" s="173"/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/>
      <c r="BZ119" s="173"/>
      <c r="CA119" s="173"/>
      <c r="CB119" s="173"/>
      <c r="CC119" s="173"/>
      <c r="CD119" s="158"/>
      <c r="CE119" s="173"/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/>
      <c r="BZ120" s="173"/>
      <c r="CA120" s="173"/>
      <c r="CB120" s="173"/>
      <c r="CC120" s="173"/>
      <c r="CD120" s="158"/>
      <c r="CE120" s="173"/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/>
      <c r="BZ121" s="173"/>
      <c r="CA121" s="173"/>
      <c r="CB121" s="173"/>
      <c r="CC121" s="173"/>
      <c r="CD121" s="158"/>
      <c r="CE121" s="173"/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/>
      <c r="BZ122" s="173"/>
      <c r="CA122" s="173"/>
      <c r="CB122" s="173"/>
      <c r="CC122" s="173"/>
      <c r="CD122" s="158"/>
      <c r="CE122" s="173"/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/>
      <c r="BZ123" s="173"/>
      <c r="CA123" s="173"/>
      <c r="CB123" s="173"/>
      <c r="CC123" s="173"/>
      <c r="CD123" s="158"/>
      <c r="CE123" s="173"/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/>
      <c r="BZ124" s="173"/>
      <c r="CA124" s="173"/>
      <c r="CB124" s="173"/>
      <c r="CC124" s="173"/>
      <c r="CD124" s="158"/>
      <c r="CE124" s="173"/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/>
      <c r="BZ125" s="173"/>
      <c r="CA125" s="173"/>
      <c r="CB125" s="173"/>
      <c r="CC125" s="173"/>
      <c r="CD125" s="158"/>
      <c r="CE125" s="173"/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30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/>
      <c r="BZ126" s="173"/>
      <c r="CA126" s="173"/>
      <c r="CB126" s="173"/>
      <c r="CC126" s="173"/>
      <c r="CD126" s="158"/>
      <c r="CE126" s="173"/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/>
      <c r="BZ127" s="173"/>
      <c r="CA127" s="173"/>
      <c r="CB127" s="173"/>
      <c r="CC127" s="173"/>
      <c r="CD127" s="158"/>
      <c r="CE127" s="173"/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/>
      <c r="BZ128" s="173"/>
      <c r="CA128" s="173"/>
      <c r="CB128" s="173"/>
      <c r="CC128" s="173"/>
      <c r="CD128" s="158"/>
      <c r="CE128" s="173"/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/>
      <c r="BZ129" s="173"/>
      <c r="CA129" s="173"/>
      <c r="CB129" s="173"/>
      <c r="CC129" s="173"/>
      <c r="CD129" s="158"/>
      <c r="CE129" s="173"/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/>
      <c r="BZ130" s="173"/>
      <c r="CA130" s="173"/>
      <c r="CB130" s="173"/>
      <c r="CC130" s="173"/>
      <c r="CD130" s="158"/>
      <c r="CE130" s="173"/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/>
      <c r="BZ131" s="173"/>
      <c r="CA131" s="173"/>
      <c r="CB131" s="173"/>
      <c r="CC131" s="173"/>
      <c r="CD131" s="158"/>
      <c r="CE131" s="173"/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/>
      <c r="BZ132" s="173"/>
      <c r="CA132" s="173"/>
      <c r="CB132" s="173"/>
      <c r="CC132" s="173"/>
      <c r="CD132" s="158"/>
      <c r="CE132" s="173"/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/>
      <c r="BZ133" s="173"/>
      <c r="CA133" s="173"/>
      <c r="CB133" s="173"/>
      <c r="CC133" s="173"/>
      <c r="CD133" s="158"/>
      <c r="CE133" s="173"/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/>
      <c r="BZ134" s="173"/>
      <c r="CA134" s="173"/>
      <c r="CB134" s="173"/>
      <c r="CC134" s="173"/>
      <c r="CD134" s="158"/>
      <c r="CE134" s="173"/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/>
      <c r="BZ135" s="173"/>
      <c r="CA135" s="173"/>
      <c r="CB135" s="173"/>
      <c r="CC135" s="173"/>
      <c r="CD135" s="158"/>
      <c r="CE135" s="173"/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/>
      <c r="BZ136" s="173"/>
      <c r="CA136" s="173"/>
      <c r="CB136" s="173"/>
      <c r="CC136" s="173"/>
      <c r="CD136" s="158"/>
      <c r="CE136" s="173"/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/>
      <c r="BZ137" s="173"/>
      <c r="CA137" s="173"/>
      <c r="CB137" s="173"/>
      <c r="CC137" s="173"/>
      <c r="CD137" s="158"/>
      <c r="CE137" s="173"/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/>
      <c r="BZ138" s="173"/>
      <c r="CA138" s="173"/>
      <c r="CB138" s="173"/>
      <c r="CC138" s="173"/>
      <c r="CD138" s="158"/>
      <c r="CE138" s="173"/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/>
      <c r="BZ139" s="173"/>
      <c r="CA139" s="173"/>
      <c r="CB139" s="173"/>
      <c r="CC139" s="173"/>
      <c r="CD139" s="158"/>
      <c r="CE139" s="173"/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/>
      <c r="BZ140" s="173"/>
      <c r="CA140" s="173"/>
      <c r="CB140" s="173"/>
      <c r="CC140" s="173"/>
      <c r="CD140" s="158"/>
      <c r="CE140" s="173"/>
    </row>
    <row r="141" spans="1:83" ht="26.25">
      <c r="A141" s="167">
        <v>137</v>
      </c>
      <c r="B141" s="168"/>
      <c r="C141" s="168"/>
      <c r="D141" s="168"/>
      <c r="E141" s="170"/>
      <c r="F141" s="574">
        <v>1113090</v>
      </c>
      <c r="G141" s="575" t="s">
        <v>417</v>
      </c>
      <c r="H141" s="178" t="s">
        <v>42</v>
      </c>
      <c r="I141" s="168"/>
      <c r="J141" s="158"/>
      <c r="K141" s="172">
        <v>0</v>
      </c>
      <c r="L141" s="159">
        <f t="shared" si="0"/>
        <v>11355</v>
      </c>
      <c r="M141" s="172">
        <v>0</v>
      </c>
      <c r="N141" s="173"/>
      <c r="O141" s="317">
        <v>1469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12">
        <v>2532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1887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75">
        <v>2194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1773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84">
        <v>1500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/>
      <c r="BZ141" s="173"/>
      <c r="CA141" s="173"/>
      <c r="CB141" s="173"/>
      <c r="CC141" s="173"/>
      <c r="CD141" s="158"/>
      <c r="CE141" s="173"/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/>
      <c r="BZ142" s="173"/>
      <c r="CA142" s="173"/>
      <c r="CB142" s="173"/>
      <c r="CC142" s="219"/>
      <c r="CD142" s="158"/>
      <c r="CE142" s="173"/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/>
      <c r="BZ143" s="173"/>
      <c r="CA143" s="173"/>
      <c r="CB143" s="173"/>
      <c r="CC143" s="173"/>
      <c r="CD143" s="158"/>
      <c r="CE143" s="173"/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5895</v>
      </c>
      <c r="M144" s="172">
        <v>0</v>
      </c>
      <c r="N144" s="173"/>
      <c r="O144" s="317">
        <v>1263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12">
        <v>1030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668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75">
        <v>1054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580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84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/>
      <c r="BZ144" s="173"/>
      <c r="CA144" s="173"/>
      <c r="CB144" s="173"/>
      <c r="CC144" s="173"/>
      <c r="CD144" s="158"/>
      <c r="CE144" s="173"/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14460</v>
      </c>
      <c r="M145" s="172">
        <v>0</v>
      </c>
      <c r="N145" s="173"/>
      <c r="O145" s="218">
        <v>2400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2460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2400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2400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/>
      <c r="BZ145" s="173"/>
      <c r="CA145" s="173"/>
      <c r="CB145" s="173"/>
      <c r="CC145" s="219"/>
      <c r="CD145" s="158"/>
      <c r="CE145" s="173"/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/>
      <c r="BZ146" s="219"/>
      <c r="CA146" s="173"/>
      <c r="CB146" s="173"/>
      <c r="CC146" s="219"/>
      <c r="CD146" s="158"/>
      <c r="CE146" s="173"/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/>
      <c r="BZ147" s="173"/>
      <c r="CA147" s="173"/>
      <c r="CB147" s="173"/>
      <c r="CC147" s="173"/>
      <c r="CD147" s="158"/>
      <c r="CE147" s="173"/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/>
      <c r="BZ148" s="173"/>
      <c r="CA148" s="173"/>
      <c r="CB148" s="173"/>
      <c r="CC148" s="173"/>
      <c r="CD148" s="158"/>
      <c r="CE148" s="173"/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/>
      <c r="BZ149" s="173"/>
      <c r="CA149" s="173"/>
      <c r="CB149" s="173"/>
      <c r="CC149" s="173"/>
      <c r="CD149" s="158"/>
      <c r="CE149" s="173"/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/>
      <c r="BZ150" s="173"/>
      <c r="CA150" s="173"/>
      <c r="CB150" s="173"/>
      <c r="CC150" s="173"/>
      <c r="CD150" s="158"/>
      <c r="CE150" s="173"/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/>
      <c r="BZ151" s="173"/>
      <c r="CA151" s="173"/>
      <c r="CB151" s="173"/>
      <c r="CC151" s="173"/>
      <c r="CD151" s="158"/>
      <c r="CE151" s="173"/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/>
      <c r="BZ152" s="173"/>
      <c r="CA152" s="173"/>
      <c r="CB152" s="173"/>
      <c r="CC152" s="173"/>
      <c r="CD152" s="158"/>
      <c r="CE152" s="173"/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/>
      <c r="BZ153" s="173"/>
      <c r="CA153" s="173"/>
      <c r="CB153" s="173"/>
      <c r="CC153" s="173"/>
      <c r="CD153" s="158"/>
      <c r="CE153" s="173"/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/>
      <c r="BZ154" s="173"/>
      <c r="CA154" s="173"/>
      <c r="CB154" s="173"/>
      <c r="CC154" s="173"/>
      <c r="CD154" s="158"/>
      <c r="CE154" s="173"/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23</v>
      </c>
      <c r="M155" s="172">
        <v>0</v>
      </c>
      <c r="N155" s="173"/>
      <c r="O155" s="202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/>
      <c r="BZ155" s="173"/>
      <c r="CA155" s="173"/>
      <c r="CB155" s="173"/>
      <c r="CC155" s="173"/>
      <c r="CD155" s="158"/>
      <c r="CE155" s="173"/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/>
      <c r="BZ156" s="173"/>
      <c r="CA156" s="173"/>
      <c r="CB156" s="173"/>
      <c r="CC156" s="173"/>
      <c r="CD156" s="158"/>
      <c r="CE156" s="173"/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/>
      <c r="BZ157" s="173"/>
      <c r="CA157" s="173"/>
      <c r="CB157" s="173"/>
      <c r="CC157" s="173"/>
      <c r="CD157" s="158"/>
      <c r="CE157" s="173"/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/>
      <c r="BZ158" s="173"/>
      <c r="CA158" s="173"/>
      <c r="CB158" s="173"/>
      <c r="CC158" s="173"/>
      <c r="CD158" s="158"/>
      <c r="CE158" s="173"/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/>
      <c r="BZ159" s="173"/>
      <c r="CA159" s="173"/>
      <c r="CB159" s="173"/>
      <c r="CC159" s="173"/>
      <c r="CD159" s="158"/>
      <c r="CE159" s="173"/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/>
      <c r="BZ160" s="173"/>
      <c r="CA160" s="173"/>
      <c r="CB160" s="173"/>
      <c r="CC160" s="173"/>
      <c r="CD160" s="158"/>
      <c r="CE160" s="173"/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/>
      <c r="BZ161" s="173"/>
      <c r="CA161" s="173"/>
      <c r="CB161" s="173"/>
      <c r="CC161" s="173"/>
      <c r="CD161" s="158"/>
      <c r="CE161" s="173"/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/>
      <c r="BZ162" s="173"/>
      <c r="CA162" s="173"/>
      <c r="CB162" s="173"/>
      <c r="CC162" s="173"/>
      <c r="CD162" s="158"/>
      <c r="CE162" s="173"/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23</v>
      </c>
      <c r="M163" s="172">
        <v>0</v>
      </c>
      <c r="N163" s="173"/>
      <c r="O163" s="202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/>
      <c r="BZ163" s="173"/>
      <c r="CA163" s="173"/>
      <c r="CB163" s="173"/>
      <c r="CC163" s="173"/>
      <c r="CD163" s="158"/>
      <c r="CE163" s="173"/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46</v>
      </c>
      <c r="M164" s="172">
        <v>0</v>
      </c>
      <c r="N164" s="173"/>
      <c r="O164" s="313">
        <v>21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/>
      <c r="BZ164" s="173"/>
      <c r="CA164" s="173"/>
      <c r="CB164" s="173"/>
      <c r="CC164" s="173"/>
      <c r="CD164" s="158"/>
      <c r="CE164" s="173"/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/>
      <c r="BZ165" s="173"/>
      <c r="CA165" s="173"/>
      <c r="CB165" s="173"/>
      <c r="CC165" s="173"/>
      <c r="CD165" s="158"/>
      <c r="CE165" s="173"/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/>
      <c r="BZ166" s="173"/>
      <c r="CA166" s="173"/>
      <c r="CB166" s="173"/>
      <c r="CC166" s="173"/>
      <c r="CD166" s="158"/>
      <c r="CE166" s="173"/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/>
      <c r="BZ167" s="173"/>
      <c r="CA167" s="173"/>
      <c r="CB167" s="173"/>
      <c r="CC167" s="173"/>
      <c r="CD167" s="158"/>
      <c r="CE167" s="173"/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/>
      <c r="BZ168" s="173"/>
      <c r="CA168" s="173"/>
      <c r="CB168" s="173"/>
      <c r="CC168" s="173"/>
      <c r="CD168" s="158"/>
      <c r="CE168" s="173"/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5493</v>
      </c>
      <c r="M169" s="172">
        <v>0</v>
      </c>
      <c r="N169" s="173"/>
      <c r="O169" s="317">
        <v>1194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12">
        <v>925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642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75">
        <v>951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581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84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/>
      <c r="BZ169" s="173"/>
      <c r="CA169" s="173"/>
      <c r="CB169" s="173"/>
      <c r="CC169" s="173"/>
      <c r="CD169" s="158"/>
      <c r="CE169" s="173"/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46</v>
      </c>
      <c r="M170" s="172">
        <v>0</v>
      </c>
      <c r="N170" s="173"/>
      <c r="O170" s="218">
        <v>21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/>
      <c r="BZ170" s="173"/>
      <c r="CA170" s="173"/>
      <c r="CB170" s="173"/>
      <c r="CC170" s="219"/>
      <c r="CD170" s="158"/>
      <c r="CE170" s="173"/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12500</v>
      </c>
      <c r="M171" s="172">
        <v>0</v>
      </c>
      <c r="N171" s="173"/>
      <c r="O171" s="218">
        <v>2025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2025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2025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2025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2200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/>
      <c r="BZ171" s="173"/>
      <c r="CA171" s="173"/>
      <c r="CB171" s="173"/>
      <c r="CC171" s="173"/>
      <c r="CD171" s="158"/>
      <c r="CE171" s="173"/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/>
      <c r="BZ172" s="219"/>
      <c r="CA172" s="173"/>
      <c r="CB172" s="173"/>
      <c r="CC172" s="219"/>
      <c r="CD172" s="158"/>
      <c r="CE172" s="173"/>
    </row>
    <row r="173" spans="1:83" ht="26.25" hidden="1">
      <c r="A173" s="167">
        <v>167</v>
      </c>
      <c r="B173" s="175"/>
      <c r="C173" s="169"/>
      <c r="D173" s="168"/>
      <c r="E173" s="168"/>
      <c r="F173" s="168"/>
      <c r="G173" s="171" t="s">
        <v>468</v>
      </c>
      <c r="H173" s="168" t="s">
        <v>27</v>
      </c>
      <c r="I173" s="168"/>
      <c r="J173" s="158"/>
      <c r="K173" s="172"/>
      <c r="L173" s="177">
        <f t="shared" si="0"/>
        <v>30</v>
      </c>
      <c r="M173" s="172"/>
      <c r="N173" s="173"/>
      <c r="O173" s="218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207">
        <v>20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40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/>
      <c r="BZ174" s="173"/>
      <c r="CA174" s="173"/>
      <c r="CB174" s="173"/>
      <c r="CC174" s="173"/>
      <c r="CD174" s="158"/>
      <c r="CE174" s="173"/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si="0"/>
        <v>629</v>
      </c>
      <c r="M175" s="172">
        <v>0</v>
      </c>
      <c r="N175" s="173"/>
      <c r="O175" s="330">
        <v>5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312">
        <v>176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5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239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4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200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/>
      <c r="BZ175" s="173"/>
      <c r="CA175" s="173"/>
      <c r="CB175" s="173"/>
      <c r="CC175" s="173"/>
      <c r="CD175" s="158"/>
      <c r="CE175" s="173"/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348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348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/>
      <c r="BZ176" s="173"/>
      <c r="CA176" s="173"/>
      <c r="CB176" s="173"/>
      <c r="CC176" s="173"/>
      <c r="CD176" s="158"/>
      <c r="CE176" s="173"/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/>
      <c r="BZ177" s="173"/>
      <c r="CA177" s="173"/>
      <c r="CB177" s="173"/>
      <c r="CC177" s="173"/>
      <c r="CD177" s="158"/>
      <c r="CE177" s="173"/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/>
      <c r="BZ178" s="173"/>
      <c r="CA178" s="173"/>
      <c r="CB178" s="173"/>
      <c r="CC178" s="173"/>
      <c r="CD178" s="158"/>
      <c r="CE178" s="173"/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/>
      <c r="BZ179" s="173"/>
      <c r="CA179" s="173"/>
      <c r="CB179" s="173"/>
      <c r="CC179" s="173"/>
      <c r="CD179" s="158"/>
      <c r="CE179" s="173"/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/>
      <c r="BZ180" s="173"/>
      <c r="CA180" s="173"/>
      <c r="CB180" s="173"/>
      <c r="CC180" s="173"/>
      <c r="CD180" s="158"/>
      <c r="CE180" s="173"/>
    </row>
    <row r="181" spans="1:83" ht="26.25">
      <c r="A181" s="167">
        <v>177</v>
      </c>
      <c r="B181" s="168"/>
      <c r="C181" s="168"/>
      <c r="D181" s="168"/>
      <c r="E181" s="170"/>
      <c r="F181" s="523">
        <v>1113088</v>
      </c>
      <c r="G181" s="524" t="s">
        <v>208</v>
      </c>
      <c r="H181" s="178" t="s">
        <v>170</v>
      </c>
      <c r="I181" s="168"/>
      <c r="J181" s="158"/>
      <c r="K181" s="172">
        <v>0</v>
      </c>
      <c r="L181" s="159">
        <f t="shared" si="0"/>
        <v>6034</v>
      </c>
      <c r="M181" s="172">
        <v>0</v>
      </c>
      <c r="N181" s="173"/>
      <c r="O181" s="317">
        <v>1339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363">
        <v>1062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652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1017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564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584">
        <v>1400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/>
      <c r="BZ181" s="173"/>
      <c r="CA181" s="173"/>
      <c r="CB181" s="173"/>
      <c r="CC181" s="173"/>
      <c r="CD181" s="158"/>
      <c r="CE181" s="173"/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/>
      <c r="BZ182" s="173"/>
      <c r="CA182" s="173"/>
      <c r="CB182" s="173"/>
      <c r="CC182" s="219"/>
      <c r="CD182" s="158"/>
      <c r="CE182" s="173"/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/>
      <c r="BZ183" s="173"/>
      <c r="CA183" s="173"/>
      <c r="CB183" s="173"/>
      <c r="CC183" s="173"/>
      <c r="CD183" s="158"/>
      <c r="CE183" s="173"/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/>
      <c r="BZ184" s="173"/>
      <c r="CA184" s="173"/>
      <c r="CB184" s="173"/>
      <c r="CC184" s="173"/>
      <c r="CD184" s="158"/>
      <c r="CE184" s="173"/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/>
      <c r="BZ185" s="173"/>
      <c r="CA185" s="173"/>
      <c r="CB185" s="173"/>
      <c r="CC185" s="173"/>
      <c r="CD185" s="158"/>
      <c r="CE185" s="173"/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4680</v>
      </c>
      <c r="M186" s="172">
        <v>0</v>
      </c>
      <c r="N186" s="173"/>
      <c r="O186" s="218">
        <v>780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780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660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660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900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900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/>
      <c r="BZ186" s="173"/>
      <c r="CA186" s="173"/>
      <c r="CB186" s="173"/>
      <c r="CC186" s="173"/>
      <c r="CD186" s="158"/>
      <c r="CE186" s="173"/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/>
      <c r="BZ187" s="219"/>
      <c r="CA187" s="173"/>
      <c r="CB187" s="173"/>
      <c r="CC187" s="219"/>
      <c r="CD187" s="158"/>
      <c r="CE187" s="173"/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/>
      <c r="BZ188" s="173"/>
      <c r="CA188" s="173"/>
      <c r="CB188" s="173"/>
      <c r="CC188" s="173"/>
      <c r="CD188" s="158"/>
      <c r="CE188" s="173"/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/>
      <c r="BZ189" s="173"/>
      <c r="CA189" s="173"/>
      <c r="CB189" s="173"/>
      <c r="CC189" s="173"/>
      <c r="CD189" s="158"/>
      <c r="CE189" s="173"/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/>
      <c r="BZ190" s="173"/>
      <c r="CA190" s="173"/>
      <c r="CB190" s="173"/>
      <c r="CC190" s="173"/>
      <c r="CD190" s="158"/>
      <c r="CE190" s="173"/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/>
      <c r="BZ191" s="173"/>
      <c r="CA191" s="173"/>
      <c r="CB191" s="173"/>
      <c r="CC191" s="173"/>
      <c r="CD191" s="158"/>
      <c r="CE191" s="173"/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/>
      <c r="BZ192" s="173"/>
      <c r="CA192" s="173"/>
      <c r="CB192" s="173"/>
      <c r="CC192" s="173"/>
      <c r="CD192" s="158"/>
      <c r="CE192" s="173"/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/>
      <c r="BZ193" s="173"/>
      <c r="CA193" s="173"/>
      <c r="CB193" s="173"/>
      <c r="CC193" s="173"/>
      <c r="CD193" s="158"/>
      <c r="CE193" s="173"/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/>
      <c r="BZ194" s="173"/>
      <c r="CA194" s="173"/>
      <c r="CB194" s="173"/>
      <c r="CC194" s="173"/>
      <c r="CD194" s="158"/>
      <c r="CE194" s="173"/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/>
      <c r="BZ195" s="173"/>
      <c r="CA195" s="173"/>
      <c r="CB195" s="173"/>
      <c r="CC195" s="173"/>
      <c r="CD195" s="158"/>
      <c r="CE195" s="173"/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/>
      <c r="BZ196" s="173"/>
      <c r="CA196" s="173"/>
      <c r="CB196" s="173"/>
      <c r="CC196" s="173"/>
      <c r="CD196" s="158"/>
      <c r="CE196" s="173"/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/>
      <c r="BZ197" s="173"/>
      <c r="CA197" s="173"/>
      <c r="CB197" s="173"/>
      <c r="CC197" s="173"/>
      <c r="CD197" s="158"/>
      <c r="CE197" s="173"/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/>
      <c r="BZ198" s="173"/>
      <c r="CA198" s="173"/>
      <c r="CB198" s="173"/>
      <c r="CC198" s="173"/>
      <c r="CD198" s="158"/>
      <c r="CE198" s="173"/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/>
      <c r="BZ199" s="173"/>
      <c r="CA199" s="173"/>
      <c r="CB199" s="173"/>
      <c r="CC199" s="173"/>
      <c r="CD199" s="158"/>
      <c r="CE199" s="173"/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/>
      <c r="BZ200" s="173"/>
      <c r="CA200" s="173"/>
      <c r="CB200" s="173"/>
      <c r="CC200" s="173"/>
      <c r="CD200" s="158"/>
      <c r="CE200" s="173"/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/>
      <c r="BZ201" s="173"/>
      <c r="CA201" s="173"/>
      <c r="CB201" s="173"/>
      <c r="CC201" s="173"/>
      <c r="CD201" s="158"/>
      <c r="CE201" s="173"/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/>
      <c r="BZ202" s="173"/>
      <c r="CA202" s="173"/>
      <c r="CB202" s="173"/>
      <c r="CC202" s="173"/>
      <c r="CD202" s="158"/>
      <c r="CE202" s="173"/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/>
      <c r="BZ203" s="173"/>
      <c r="CA203" s="173"/>
      <c r="CB203" s="173"/>
      <c r="CC203" s="173"/>
      <c r="CD203" s="158"/>
      <c r="CE203" s="173"/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/>
      <c r="BZ204" s="173"/>
      <c r="CA204" s="173"/>
      <c r="CB204" s="173"/>
      <c r="CC204" s="173"/>
      <c r="CD204" s="158"/>
      <c r="CE204" s="173"/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13260</v>
      </c>
      <c r="M205" s="172">
        <v>0</v>
      </c>
      <c r="N205" s="173"/>
      <c r="O205" s="218">
        <v>2260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2160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2160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2080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2300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2300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/>
      <c r="BZ205" s="173"/>
      <c r="CA205" s="173"/>
      <c r="CB205" s="173"/>
      <c r="CC205" s="173"/>
      <c r="CD205" s="158"/>
      <c r="CE205" s="173"/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/>
      <c r="BZ206" s="219"/>
      <c r="CA206" s="173"/>
      <c r="CB206" s="173"/>
      <c r="CC206" s="219"/>
      <c r="CD206" s="158"/>
      <c r="CE206" s="173"/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/>
      <c r="BZ207" s="173"/>
      <c r="CA207" s="173"/>
      <c r="CB207" s="173"/>
      <c r="CC207" s="173"/>
      <c r="CD207" s="158"/>
      <c r="CE207" s="173"/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/>
      <c r="BZ208" s="173"/>
      <c r="CA208" s="173"/>
      <c r="CB208" s="173"/>
      <c r="CC208" s="173"/>
      <c r="CD208" s="158"/>
      <c r="CE208" s="173"/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/>
      <c r="BZ209" s="173"/>
      <c r="CA209" s="173"/>
      <c r="CB209" s="173"/>
      <c r="CC209" s="173"/>
      <c r="CD209" s="158"/>
      <c r="CE209" s="173"/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/>
      <c r="BZ210" s="173"/>
      <c r="CA210" s="173"/>
      <c r="CB210" s="173"/>
      <c r="CC210" s="173"/>
      <c r="CD210" s="158"/>
      <c r="CE210" s="173"/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/>
      <c r="BZ211" s="173"/>
      <c r="CA211" s="173"/>
      <c r="CB211" s="173"/>
      <c r="CC211" s="173"/>
      <c r="CD211" s="158"/>
      <c r="CE211" s="173"/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/>
      <c r="BZ212" s="173"/>
      <c r="CA212" s="173"/>
      <c r="CB212" s="173"/>
      <c r="CC212" s="173"/>
      <c r="CD212" s="158"/>
      <c r="CE212" s="173"/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/>
      <c r="BZ213" s="173"/>
      <c r="CA213" s="173"/>
      <c r="CB213" s="173"/>
      <c r="CC213" s="173"/>
      <c r="CD213" s="158"/>
      <c r="CE213" s="173"/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/>
      <c r="BZ214" s="173"/>
      <c r="CA214" s="173"/>
      <c r="CB214" s="173"/>
      <c r="CC214" s="173"/>
      <c r="CD214" s="158"/>
      <c r="CE214" s="173"/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/>
      <c r="BZ215" s="173"/>
      <c r="CA215" s="173"/>
      <c r="CB215" s="173"/>
      <c r="CC215" s="173"/>
      <c r="CD215" s="158"/>
      <c r="CE215" s="173"/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/>
      <c r="BZ216" s="173"/>
      <c r="CA216" s="173"/>
      <c r="CB216" s="173"/>
      <c r="CC216" s="173"/>
      <c r="CD216" s="158"/>
      <c r="CE216" s="173"/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/>
      <c r="BZ217" s="173"/>
      <c r="CA217" s="173"/>
      <c r="CB217" s="173"/>
      <c r="CC217" s="173"/>
      <c r="CD217" s="158"/>
      <c r="CE217" s="173"/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/>
      <c r="BZ218" s="173"/>
      <c r="CA218" s="173"/>
      <c r="CB218" s="173"/>
      <c r="CC218" s="173"/>
      <c r="CD218" s="158"/>
      <c r="CE218" s="173"/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/>
      <c r="BZ219" s="173"/>
      <c r="CA219" s="173"/>
      <c r="CB219" s="173"/>
      <c r="CC219" s="173"/>
      <c r="CD219" s="158"/>
      <c r="CE219" s="173"/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/>
      <c r="BZ220" s="173"/>
      <c r="CA220" s="173"/>
      <c r="CB220" s="173"/>
      <c r="CC220" s="173"/>
      <c r="CD220" s="158"/>
      <c r="CE220" s="173"/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/>
      <c r="BZ221" s="173"/>
      <c r="CA221" s="173"/>
      <c r="CB221" s="173"/>
      <c r="CC221" s="173"/>
      <c r="CD221" s="158"/>
      <c r="CE221" s="173"/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/>
      <c r="BZ222" s="173"/>
      <c r="CA222" s="173"/>
      <c r="CB222" s="173"/>
      <c r="CC222" s="173"/>
      <c r="CD222" s="158"/>
      <c r="CE222" s="173"/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29116</v>
      </c>
      <c r="M223" s="172">
        <v>0</v>
      </c>
      <c r="N223" s="173"/>
      <c r="O223" s="218">
        <v>5580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4536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4536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4464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5000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5000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/>
      <c r="BZ223" s="173"/>
      <c r="CA223" s="173"/>
      <c r="CB223" s="173"/>
      <c r="CC223" s="173"/>
      <c r="CD223" s="158"/>
      <c r="CE223" s="173"/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442</v>
      </c>
      <c r="H224" s="168" t="s">
        <v>69</v>
      </c>
      <c r="I224" s="168"/>
      <c r="J224" s="158"/>
      <c r="K224" s="172">
        <v>0</v>
      </c>
      <c r="L224" s="177">
        <f t="shared" si="0"/>
        <v>22152</v>
      </c>
      <c r="M224" s="172">
        <v>0</v>
      </c>
      <c r="N224" s="173"/>
      <c r="O224" s="218">
        <v>4500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3708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3708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3636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3300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3300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/>
      <c r="BZ224" s="219"/>
      <c r="CA224" s="173"/>
      <c r="CB224" s="173"/>
      <c r="CC224" s="219"/>
      <c r="CD224" s="158"/>
      <c r="CE224" s="173"/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18296</v>
      </c>
      <c r="M225" s="172">
        <v>0</v>
      </c>
      <c r="N225" s="173"/>
      <c r="O225" s="218">
        <v>3712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2816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2816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2752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3100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/>
      <c r="BZ225" s="219"/>
      <c r="CA225" s="173"/>
      <c r="CB225" s="173"/>
      <c r="CC225" s="219"/>
      <c r="CD225" s="158"/>
      <c r="CE225" s="173"/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/>
      <c r="BZ226" s="219"/>
      <c r="CA226" s="173"/>
      <c r="CB226" s="173"/>
      <c r="CC226" s="219"/>
      <c r="CD226" s="158"/>
      <c r="CE226" s="173"/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/>
      <c r="BZ227" s="173"/>
      <c r="CA227" s="173"/>
      <c r="CB227" s="173"/>
      <c r="CC227" s="173"/>
      <c r="CD227" s="158"/>
      <c r="CE227" s="173"/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/>
      <c r="BZ228" s="173"/>
      <c r="CA228" s="173"/>
      <c r="CB228" s="173"/>
      <c r="CC228" s="173"/>
      <c r="CD228" s="158"/>
      <c r="CE228" s="173"/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/>
      <c r="BZ229" s="173"/>
      <c r="CA229" s="173"/>
      <c r="CB229" s="173"/>
      <c r="CC229" s="173"/>
      <c r="CD229" s="158"/>
      <c r="CE229" s="173"/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/>
      <c r="BZ230" s="173"/>
      <c r="CA230" s="173"/>
      <c r="CB230" s="173"/>
      <c r="CC230" s="173"/>
      <c r="CD230" s="158"/>
      <c r="CE230" s="173"/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/>
      <c r="BZ231" s="173"/>
      <c r="CA231" s="173"/>
      <c r="CB231" s="173"/>
      <c r="CC231" s="173"/>
      <c r="CD231" s="158"/>
      <c r="CE231" s="173"/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/>
      <c r="BZ232" s="173"/>
      <c r="CA232" s="173"/>
      <c r="CB232" s="173"/>
      <c r="CC232" s="173"/>
      <c r="CD232" s="158"/>
      <c r="CE232" s="173"/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/>
      <c r="BZ233" s="173"/>
      <c r="CA233" s="173"/>
      <c r="CB233" s="173"/>
      <c r="CC233" s="173"/>
      <c r="CD233" s="158"/>
      <c r="CE233" s="173"/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/>
      <c r="BZ234" s="173"/>
      <c r="CA234" s="173"/>
      <c r="CB234" s="173"/>
      <c r="CC234" s="173"/>
      <c r="CD234" s="158"/>
      <c r="CE234" s="173"/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/>
      <c r="BZ235" s="173"/>
      <c r="CA235" s="173"/>
      <c r="CB235" s="173"/>
      <c r="CC235" s="173"/>
      <c r="CD235" s="158"/>
      <c r="CE235" s="173"/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/>
      <c r="BZ236" s="173"/>
      <c r="CA236" s="173"/>
      <c r="CB236" s="173"/>
      <c r="CC236" s="173"/>
      <c r="CD236" s="158"/>
      <c r="CE236" s="173"/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/>
      <c r="BZ237" s="173"/>
      <c r="CA237" s="173"/>
      <c r="CB237" s="173"/>
      <c r="CC237" s="173"/>
      <c r="CD237" s="158"/>
      <c r="CE237" s="173"/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/>
      <c r="BZ238" s="173"/>
      <c r="CA238" s="173"/>
      <c r="CB238" s="173"/>
      <c r="CC238" s="173"/>
      <c r="CD238" s="158"/>
      <c r="CE238" s="173"/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/>
      <c r="BZ239" s="173"/>
      <c r="CA239" s="173"/>
      <c r="CB239" s="173"/>
      <c r="CC239" s="173"/>
      <c r="CD239" s="158"/>
      <c r="CE239" s="173"/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/>
      <c r="BZ240" s="173"/>
      <c r="CA240" s="173"/>
      <c r="CB240" s="173"/>
      <c r="CC240" s="173"/>
      <c r="CD240" s="158"/>
      <c r="CE240" s="173"/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/>
      <c r="BZ241" s="173"/>
      <c r="CA241" s="173"/>
      <c r="CB241" s="173"/>
      <c r="CC241" s="173"/>
      <c r="CD241" s="158"/>
      <c r="CE241" s="173"/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/>
      <c r="BZ242" s="173"/>
      <c r="CA242" s="173"/>
      <c r="CB242" s="173"/>
      <c r="CC242" s="173"/>
      <c r="CD242" s="158"/>
      <c r="CE242" s="173"/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/>
      <c r="BZ243" s="173"/>
      <c r="CA243" s="173"/>
      <c r="CB243" s="173"/>
      <c r="CC243" s="173"/>
      <c r="CD243" s="158"/>
      <c r="CE243" s="173"/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/>
      <c r="BZ244" s="173"/>
      <c r="CA244" s="173"/>
      <c r="CB244" s="173"/>
      <c r="CC244" s="173"/>
      <c r="CD244" s="158"/>
      <c r="CE244" s="173"/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/>
      <c r="BZ245" s="173"/>
      <c r="CA245" s="173"/>
      <c r="CB245" s="173"/>
      <c r="CC245" s="173"/>
      <c r="CD245" s="158"/>
      <c r="CE245" s="173"/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/>
      <c r="BZ246" s="173"/>
      <c r="CA246" s="173"/>
      <c r="CB246" s="173"/>
      <c r="CC246" s="173"/>
      <c r="CD246" s="158"/>
      <c r="CE246" s="173"/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/>
      <c r="BZ247" s="173"/>
      <c r="CA247" s="173"/>
      <c r="CB247" s="173"/>
      <c r="CC247" s="173"/>
      <c r="CD247" s="158"/>
      <c r="CE247" s="173"/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/>
      <c r="BZ248" s="173"/>
      <c r="CA248" s="173"/>
      <c r="CB248" s="173"/>
      <c r="CC248" s="173"/>
      <c r="CD248" s="158"/>
      <c r="CE248" s="173"/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/>
      <c r="BZ249" s="173"/>
      <c r="CA249" s="173"/>
      <c r="CB249" s="173"/>
      <c r="CC249" s="173"/>
      <c r="CD249" s="158"/>
      <c r="CE249" s="173"/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/>
      <c r="BZ250" s="173"/>
      <c r="CA250" s="173"/>
      <c r="CB250" s="173"/>
      <c r="CC250" s="173"/>
      <c r="CD250" s="158"/>
      <c r="CE250" s="173"/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/>
      <c r="BZ251" s="173"/>
      <c r="CA251" s="173"/>
      <c r="CB251" s="173"/>
      <c r="CC251" s="173"/>
      <c r="CD251" s="158"/>
      <c r="CE251" s="173"/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/>
      <c r="BZ252" s="173"/>
      <c r="CA252" s="173"/>
      <c r="CB252" s="173"/>
      <c r="CC252" s="173"/>
      <c r="CD252" s="158"/>
      <c r="CE252" s="173"/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/>
      <c r="BZ253" s="173"/>
      <c r="CA253" s="173"/>
      <c r="CB253" s="173"/>
      <c r="CC253" s="173"/>
      <c r="CD253" s="158"/>
      <c r="CE253" s="173"/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/>
      <c r="BZ254" s="173"/>
      <c r="CA254" s="173"/>
      <c r="CB254" s="173"/>
      <c r="CC254" s="173"/>
      <c r="CD254" s="158"/>
      <c r="CE254" s="173"/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/>
      <c r="BZ255" s="173"/>
      <c r="CA255" s="173"/>
      <c r="CB255" s="173"/>
      <c r="CC255" s="173"/>
      <c r="CD255" s="158"/>
      <c r="CE255" s="173"/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/>
      <c r="BZ256" s="173"/>
      <c r="CA256" s="173"/>
      <c r="CB256" s="173"/>
      <c r="CC256" s="173"/>
      <c r="CD256" s="158"/>
      <c r="CE256" s="173"/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/>
      <c r="BZ257" s="173"/>
      <c r="CA257" s="173"/>
      <c r="CB257" s="173"/>
      <c r="CC257" s="173"/>
      <c r="CD257" s="158"/>
      <c r="CE257" s="173"/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/>
      <c r="BZ258" s="173"/>
      <c r="CA258" s="173"/>
      <c r="CB258" s="173"/>
      <c r="CC258" s="173"/>
      <c r="CD258" s="158"/>
      <c r="CE258" s="173"/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/>
      <c r="BZ259" s="173"/>
      <c r="CA259" s="173"/>
      <c r="CB259" s="173"/>
      <c r="CC259" s="173"/>
      <c r="CD259" s="158"/>
      <c r="CE259" s="173"/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2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/>
      <c r="BZ260" s="173"/>
      <c r="CA260" s="173"/>
      <c r="CB260" s="173"/>
      <c r="CC260" s="173"/>
      <c r="CD260" s="158"/>
      <c r="CE260" s="173"/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/>
      <c r="BZ261" s="173"/>
      <c r="CA261" s="173"/>
      <c r="CB261" s="173"/>
      <c r="CC261" s="173"/>
      <c r="CD261" s="158"/>
      <c r="CE261" s="173"/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/>
      <c r="BZ262" s="173"/>
      <c r="CA262" s="173"/>
      <c r="CB262" s="173"/>
      <c r="CC262" s="173"/>
      <c r="CD262" s="158"/>
      <c r="CE262" s="173"/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/>
      <c r="BZ263" s="173"/>
      <c r="CA263" s="173"/>
      <c r="CB263" s="173"/>
      <c r="CC263" s="173"/>
      <c r="CD263" s="158"/>
      <c r="CE263" s="173"/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/>
      <c r="BZ264" s="173"/>
      <c r="CA264" s="173"/>
      <c r="CB264" s="173"/>
      <c r="CC264" s="173"/>
      <c r="CD264" s="158"/>
      <c r="CE264" s="173"/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/>
      <c r="BZ265" s="173"/>
      <c r="CA265" s="173"/>
      <c r="CB265" s="173"/>
      <c r="CC265" s="173"/>
      <c r="CD265" s="158"/>
      <c r="CE265" s="173"/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/>
      <c r="BZ266" s="173"/>
      <c r="CA266" s="173"/>
      <c r="CB266" s="173"/>
      <c r="CC266" s="173"/>
      <c r="CD266" s="158"/>
      <c r="CE266" s="173"/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/>
      <c r="BZ267" s="173"/>
      <c r="CA267" s="173"/>
      <c r="CB267" s="173"/>
      <c r="CC267" s="173"/>
      <c r="CD267" s="158"/>
      <c r="CE267" s="173"/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/>
      <c r="BZ268" s="173"/>
      <c r="CA268" s="173"/>
      <c r="CB268" s="173"/>
      <c r="CC268" s="173"/>
      <c r="CD268" s="158"/>
      <c r="CE268" s="173"/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/>
      <c r="BZ269" s="173"/>
      <c r="CA269" s="173"/>
      <c r="CB269" s="173"/>
      <c r="CC269" s="173"/>
      <c r="CD269" s="158"/>
      <c r="CE269" s="173"/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/>
      <c r="BZ270" s="173"/>
      <c r="CA270" s="173"/>
      <c r="CB270" s="173"/>
      <c r="CC270" s="173"/>
      <c r="CD270" s="158"/>
      <c r="CE270" s="173"/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/>
      <c r="BZ271" s="173"/>
      <c r="CA271" s="173"/>
      <c r="CB271" s="173"/>
      <c r="CC271" s="173"/>
      <c r="CD271" s="158"/>
      <c r="CE271" s="173"/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/>
      <c r="BZ272" s="173"/>
      <c r="CA272" s="173"/>
      <c r="CB272" s="173"/>
      <c r="CC272" s="173"/>
      <c r="CD272" s="158"/>
      <c r="CE272" s="173"/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/>
      <c r="BZ273" s="173"/>
      <c r="CA273" s="173"/>
      <c r="CB273" s="173"/>
      <c r="CC273" s="173"/>
      <c r="CD273" s="158"/>
      <c r="CE273" s="173"/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/>
      <c r="BZ274" s="173"/>
      <c r="CA274" s="173"/>
      <c r="CB274" s="173"/>
      <c r="CC274" s="173"/>
      <c r="CD274" s="158"/>
      <c r="CE274" s="173"/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/>
      <c r="BZ275" s="173"/>
      <c r="CA275" s="173"/>
      <c r="CB275" s="173"/>
      <c r="CC275" s="173"/>
      <c r="CD275" s="158"/>
      <c r="CE275" s="173"/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/>
      <c r="BZ276" s="173"/>
      <c r="CA276" s="173"/>
      <c r="CB276" s="173"/>
      <c r="CC276" s="173"/>
      <c r="CD276" s="158"/>
      <c r="CE276" s="173"/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/>
      <c r="BZ277" s="173"/>
      <c r="CA277" s="173"/>
      <c r="CB277" s="173"/>
      <c r="CC277" s="173"/>
      <c r="CD277" s="158"/>
      <c r="CE277" s="173"/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/>
      <c r="BZ278" s="173"/>
      <c r="CA278" s="173"/>
      <c r="CB278" s="173"/>
      <c r="CC278" s="173"/>
      <c r="CD278" s="158"/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/>
      <c r="BZ279" s="173"/>
      <c r="CA279" s="173"/>
      <c r="CB279" s="173"/>
      <c r="CC279" s="173"/>
      <c r="CD279" s="158"/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/>
      <c r="BZ280" s="173"/>
      <c r="CA280" s="173"/>
      <c r="CB280" s="173"/>
      <c r="CC280" s="173"/>
      <c r="CD280" s="158"/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/>
      <c r="BZ281" s="173"/>
      <c r="CA281" s="173"/>
      <c r="CB281" s="173"/>
      <c r="CC281" s="173"/>
      <c r="CD281" s="158"/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/>
      <c r="BZ282" s="173"/>
      <c r="CA282" s="173"/>
      <c r="CB282" s="173"/>
      <c r="CC282" s="173"/>
      <c r="CD282" s="158"/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/>
      <c r="BZ283" s="173"/>
      <c r="CA283" s="173"/>
      <c r="CB283" s="173"/>
      <c r="CC283" s="173"/>
      <c r="CD283" s="158"/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/>
      <c r="BZ284" s="173"/>
      <c r="CA284" s="173"/>
      <c r="CB284" s="173"/>
      <c r="CC284" s="173"/>
      <c r="CD284" s="158"/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/>
      <c r="BZ285" s="173"/>
      <c r="CA285" s="173"/>
      <c r="CB285" s="173"/>
      <c r="CC285" s="173"/>
      <c r="CD285" s="158"/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/>
      <c r="BZ286" s="173"/>
      <c r="CA286" s="173"/>
      <c r="CB286" s="173"/>
      <c r="CC286" s="173"/>
      <c r="CD286" s="158"/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/>
      <c r="BZ287" s="173"/>
      <c r="CA287" s="173"/>
      <c r="CB287" s="173"/>
      <c r="CC287" s="173"/>
      <c r="CD287" s="158"/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/>
      <c r="BZ288" s="173"/>
      <c r="CA288" s="173"/>
      <c r="CB288" s="173"/>
      <c r="CC288" s="173"/>
      <c r="CD288" s="158"/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/>
      <c r="BZ289" s="173"/>
      <c r="CA289" s="173"/>
      <c r="CB289" s="173"/>
      <c r="CC289" s="173"/>
      <c r="CD289" s="158"/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/>
      <c r="BZ290" s="173"/>
      <c r="CA290" s="173"/>
      <c r="CB290" s="173"/>
      <c r="CC290" s="173"/>
      <c r="CD290" s="158"/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/>
      <c r="BZ291" s="173"/>
      <c r="CA291" s="173"/>
      <c r="CB291" s="173"/>
      <c r="CC291" s="173"/>
      <c r="CD291" s="158"/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/>
      <c r="BZ292" s="173"/>
      <c r="CA292" s="173"/>
      <c r="CB292" s="173"/>
      <c r="CC292" s="173"/>
      <c r="CD292" s="158"/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/>
      <c r="BZ293" s="173"/>
      <c r="CA293" s="173"/>
      <c r="CB293" s="173"/>
      <c r="CC293" s="173"/>
      <c r="CD293" s="158"/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/>
      <c r="BZ294" s="173"/>
      <c r="CA294" s="173"/>
      <c r="CB294" s="173"/>
      <c r="CC294" s="173"/>
      <c r="CD294" s="158"/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/>
      <c r="BZ295" s="173"/>
      <c r="CA295" s="173"/>
      <c r="CB295" s="173"/>
      <c r="CC295" s="173"/>
      <c r="CD295" s="158"/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/>
      <c r="BZ296" s="173"/>
      <c r="CA296" s="173"/>
      <c r="CB296" s="173"/>
      <c r="CC296" s="173"/>
      <c r="CD296" s="158"/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/>
      <c r="BZ297" s="173"/>
      <c r="CA297" s="173"/>
      <c r="CB297" s="173"/>
      <c r="CC297" s="173"/>
      <c r="CD297" s="158"/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/>
      <c r="BZ298" s="173"/>
      <c r="CA298" s="173"/>
      <c r="CB298" s="173"/>
      <c r="CC298" s="173"/>
      <c r="CD298" s="158"/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/>
      <c r="BZ299" s="173"/>
      <c r="CA299" s="173"/>
      <c r="CB299" s="173"/>
      <c r="CC299" s="173"/>
      <c r="CD299" s="158"/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2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/>
      <c r="BZ300" s="173"/>
      <c r="CA300" s="173"/>
      <c r="CB300" s="173"/>
      <c r="CC300" s="173"/>
      <c r="CD300" s="158"/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2"/>
        <v>16080</v>
      </c>
      <c r="M301" s="172">
        <v>0</v>
      </c>
      <c r="N301" s="173"/>
      <c r="O301" s="218">
        <v>2700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2700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2640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2640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2700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2700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/>
      <c r="BZ301" s="173"/>
      <c r="CA301" s="173"/>
      <c r="CB301" s="173"/>
      <c r="CC301" s="173"/>
      <c r="CD301" s="158"/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2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/>
      <c r="BZ302" s="219"/>
      <c r="CA302" s="173"/>
      <c r="CB302" s="173"/>
      <c r="CC302" s="219"/>
      <c r="CD302" s="158"/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2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/>
      <c r="BZ303" s="219"/>
      <c r="CA303" s="173"/>
      <c r="CB303" s="173"/>
      <c r="CC303" s="219"/>
      <c r="CD303" s="158"/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/>
      <c r="BZ304" s="173"/>
      <c r="CA304" s="173"/>
      <c r="CB304" s="173"/>
      <c r="CC304" s="173"/>
      <c r="CD304" s="158"/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/>
      <c r="BZ305" s="173"/>
      <c r="CA305" s="173"/>
      <c r="CB305" s="173"/>
      <c r="CC305" s="173"/>
      <c r="CD305" s="158"/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/>
      <c r="BZ306" s="173"/>
      <c r="CA306" s="173"/>
      <c r="CB306" s="173"/>
      <c r="CC306" s="173"/>
      <c r="CD306" s="158"/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2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/>
      <c r="BZ307" s="173"/>
      <c r="CA307" s="173"/>
      <c r="CB307" s="173"/>
      <c r="CC307" s="173"/>
      <c r="CD307" s="158"/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/>
      <c r="BZ308" s="173"/>
      <c r="CA308" s="173"/>
      <c r="CB308" s="173"/>
      <c r="CC308" s="173"/>
      <c r="CD308" s="158"/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/>
      <c r="BZ309" s="173"/>
      <c r="CA309" s="173"/>
      <c r="CB309" s="173"/>
      <c r="CC309" s="173"/>
      <c r="CD309" s="158"/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/>
      <c r="BZ310" s="173"/>
      <c r="CA310" s="173"/>
      <c r="CB310" s="173"/>
      <c r="CC310" s="173"/>
      <c r="CD310" s="158"/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2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/>
      <c r="BZ311" s="173"/>
      <c r="CA311" s="173"/>
      <c r="CB311" s="173"/>
      <c r="CC311" s="173"/>
      <c r="CD311" s="158"/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2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/>
      <c r="BZ312" s="231"/>
      <c r="CA312" s="231"/>
      <c r="CB312" s="231"/>
      <c r="CC312" s="231"/>
      <c r="CD312" s="158"/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/>
      <c r="BZ313" s="173"/>
      <c r="CA313" s="173"/>
      <c r="CB313" s="173"/>
      <c r="CC313" s="173"/>
      <c r="CD313" s="158"/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/>
      <c r="BZ314" s="173"/>
      <c r="CA314" s="173"/>
      <c r="CB314" s="173"/>
      <c r="CC314" s="173"/>
      <c r="CD314" s="158"/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/>
      <c r="BZ315" s="173"/>
      <c r="CA315" s="173"/>
      <c r="CB315" s="173"/>
      <c r="CC315" s="173"/>
      <c r="CD315" s="158"/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2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/>
      <c r="BZ316" s="173"/>
      <c r="CA316" s="173"/>
      <c r="CB316" s="173"/>
      <c r="CC316" s="173"/>
      <c r="CD316" s="158"/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2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/>
      <c r="BY317" s="210"/>
      <c r="BZ317" s="173"/>
      <c r="CA317" s="173"/>
      <c r="CB317" s="173"/>
      <c r="CC317" s="173"/>
      <c r="CD317" s="158"/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2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/>
      <c r="BY318" s="210"/>
      <c r="BZ318" s="173"/>
      <c r="CA318" s="173"/>
      <c r="CB318" s="173"/>
      <c r="CC318" s="173"/>
      <c r="CD318" s="158"/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2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/>
      <c r="BY319" s="210"/>
      <c r="BZ319" s="173"/>
      <c r="CA319" s="173"/>
      <c r="CB319" s="173"/>
      <c r="CC319" s="173"/>
      <c r="CD319" s="158"/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2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/>
      <c r="BY320" s="210"/>
      <c r="BZ320" s="219"/>
      <c r="CA320" s="173"/>
      <c r="CB320" s="173"/>
      <c r="CC320" s="219"/>
      <c r="CD320" s="158"/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2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/>
      <c r="BY321" s="210"/>
      <c r="BZ321" s="173"/>
      <c r="CA321" s="173"/>
      <c r="CB321" s="173"/>
      <c r="CC321" s="173"/>
      <c r="CD321" s="158"/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2"/>
        <v>0</v>
      </c>
      <c r="M322" s="172">
        <v>0</v>
      </c>
      <c r="N322" s="173"/>
      <c r="O322" s="313"/>
      <c r="P322" s="173"/>
      <c r="Q322" s="210"/>
      <c r="R322" s="173"/>
      <c r="S322" s="173"/>
      <c r="T322" s="173"/>
      <c r="U322" s="173"/>
      <c r="V322" s="158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/>
      <c r="BY322" s="210"/>
      <c r="BZ322" s="173"/>
      <c r="CA322" s="173"/>
      <c r="CB322" s="173"/>
      <c r="CC322" s="173"/>
      <c r="CD322" s="158"/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2"/>
        <v>5343</v>
      </c>
      <c r="M323" s="172">
        <v>0</v>
      </c>
      <c r="N323" s="173"/>
      <c r="O323" s="316">
        <v>1212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312">
        <v>796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699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475">
        <v>878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658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584">
        <v>1100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/>
      <c r="BY323" s="210"/>
      <c r="BZ323" s="173"/>
      <c r="CA323" s="173"/>
      <c r="CB323" s="173"/>
      <c r="CC323" s="173"/>
      <c r="CD323" s="158"/>
      <c r="CE323" s="173"/>
    </row>
    <row r="324" spans="1:83" ht="26.25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2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12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/>
      <c r="BY324" s="210"/>
      <c r="BZ324" s="173"/>
      <c r="CA324" s="173"/>
      <c r="CB324" s="173"/>
      <c r="CC324" s="219"/>
      <c r="CD324" s="158"/>
      <c r="CE324" s="173"/>
    </row>
    <row r="325" spans="1:83" ht="26.25">
      <c r="A325" s="167">
        <v>323</v>
      </c>
      <c r="B325" s="168"/>
      <c r="C325" s="168"/>
      <c r="D325" s="168"/>
      <c r="E325" s="170"/>
      <c r="F325" s="521">
        <v>1113194</v>
      </c>
      <c r="G325" s="522" t="s">
        <v>353</v>
      </c>
      <c r="H325" s="178" t="s">
        <v>42</v>
      </c>
      <c r="I325" s="168"/>
      <c r="J325" s="158"/>
      <c r="K325" s="172">
        <v>0</v>
      </c>
      <c r="L325" s="159">
        <f t="shared" si="2"/>
        <v>6429</v>
      </c>
      <c r="M325" s="172">
        <v>0</v>
      </c>
      <c r="N325" s="173"/>
      <c r="O325" s="317">
        <v>1419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363">
        <v>937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802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75">
        <v>1107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764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84">
        <v>1400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/>
      <c r="BY325" s="210"/>
      <c r="BZ325" s="173"/>
      <c r="CA325" s="173"/>
      <c r="CB325" s="173"/>
      <c r="CC325" s="219"/>
      <c r="CD325" s="158"/>
      <c r="CE325" s="173"/>
    </row>
    <row r="326" spans="1:83" ht="26.25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2"/>
        <v>0</v>
      </c>
      <c r="M326" s="172">
        <v>0</v>
      </c>
      <c r="N326" s="173"/>
      <c r="O326" s="317"/>
      <c r="P326" s="173"/>
      <c r="Q326" s="210"/>
      <c r="R326" s="173"/>
      <c r="S326" s="173"/>
      <c r="T326" s="173"/>
      <c r="U326" s="219"/>
      <c r="V326" s="220"/>
      <c r="W326" s="173"/>
      <c r="X326" s="173"/>
      <c r="Y326" s="312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/>
      <c r="BY326" s="210"/>
      <c r="BZ326" s="173"/>
      <c r="CA326" s="173"/>
      <c r="CB326" s="173"/>
      <c r="CC326" s="219"/>
      <c r="CD326" s="158"/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2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/>
      <c r="BY327" s="210"/>
      <c r="BZ327" s="173"/>
      <c r="CA327" s="173"/>
      <c r="CB327" s="173"/>
      <c r="CC327" s="173"/>
      <c r="CD327" s="158"/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2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/>
      <c r="BY328" s="210"/>
      <c r="BZ328" s="173"/>
      <c r="CA328" s="173"/>
      <c r="CB328" s="173"/>
      <c r="CC328" s="173"/>
      <c r="CD328" s="158"/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2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/>
      <c r="BY329" s="210"/>
      <c r="BZ329" s="219"/>
      <c r="CA329" s="173"/>
      <c r="CB329" s="173"/>
      <c r="CC329" s="173"/>
      <c r="CD329" s="158"/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2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/>
      <c r="BY330" s="210"/>
      <c r="BZ330" s="219"/>
      <c r="CA330" s="173"/>
      <c r="CB330" s="173"/>
      <c r="CC330" s="173"/>
      <c r="CD330" s="158"/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2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/>
      <c r="BY331" s="210"/>
      <c r="BZ331" s="173"/>
      <c r="CA331" s="173"/>
      <c r="CB331" s="173"/>
      <c r="CC331" s="173"/>
      <c r="CD331" s="158"/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2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/>
      <c r="BY332" s="210"/>
      <c r="BZ332" s="219"/>
      <c r="CA332" s="173"/>
      <c r="CB332" s="173"/>
      <c r="CC332" s="219"/>
      <c r="CD332" s="158"/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2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/>
      <c r="BY333" s="210"/>
      <c r="BZ333" s="219"/>
      <c r="CA333" s="173"/>
      <c r="CB333" s="173"/>
      <c r="CC333" s="219"/>
      <c r="CD333" s="158"/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2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/>
      <c r="BY334" s="210"/>
      <c r="BZ334" s="219"/>
      <c r="CA334" s="173"/>
      <c r="CB334" s="173"/>
      <c r="CC334" s="219"/>
      <c r="CD334" s="158"/>
      <c r="CE334" s="173"/>
    </row>
    <row r="335" spans="1:83" ht="26.25" hidden="1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2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/>
      <c r="BY335" s="210"/>
      <c r="BZ335" s="173"/>
      <c r="CA335" s="173"/>
      <c r="CB335" s="173"/>
      <c r="CC335" s="173"/>
      <c r="CD335" s="158"/>
      <c r="CE335" s="173"/>
    </row>
    <row r="336" spans="1:83" ht="26.25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2"/>
        <v>0</v>
      </c>
      <c r="M336" s="172">
        <v>0</v>
      </c>
      <c r="N336" s="173"/>
      <c r="O336" s="316"/>
      <c r="P336" s="173"/>
      <c r="Q336" s="210"/>
      <c r="R336" s="173"/>
      <c r="S336" s="173"/>
      <c r="T336" s="173"/>
      <c r="U336" s="173"/>
      <c r="V336" s="220"/>
      <c r="W336" s="173"/>
      <c r="X336" s="173"/>
      <c r="Y336" s="312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/>
      <c r="BY336" s="210"/>
      <c r="BZ336" s="173"/>
      <c r="CA336" s="173"/>
      <c r="CB336" s="173"/>
      <c r="CC336" s="173"/>
      <c r="CD336" s="158"/>
      <c r="CE336" s="173"/>
    </row>
    <row r="337" spans="1:83" ht="26.25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2"/>
        <v>0</v>
      </c>
      <c r="M337" s="172">
        <v>0</v>
      </c>
      <c r="N337" s="173"/>
      <c r="O337" s="317"/>
      <c r="P337" s="173"/>
      <c r="Q337" s="210"/>
      <c r="R337" s="219"/>
      <c r="S337" s="173"/>
      <c r="T337" s="173"/>
      <c r="U337" s="219"/>
      <c r="V337" s="220"/>
      <c r="W337" s="173"/>
      <c r="X337" s="219"/>
      <c r="Y337" s="312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/>
      <c r="BY337" s="210"/>
      <c r="BZ337" s="173"/>
      <c r="CA337" s="173"/>
      <c r="CB337" s="173"/>
      <c r="CC337" s="173"/>
      <c r="CD337" s="158"/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2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/>
      <c r="BY338" s="210"/>
      <c r="BZ338" s="173"/>
      <c r="CA338" s="173"/>
      <c r="CB338" s="173"/>
      <c r="CC338" s="173"/>
      <c r="CD338" s="158"/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2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/>
      <c r="BY339" s="210"/>
      <c r="BZ339" s="173"/>
      <c r="CA339" s="173"/>
      <c r="CB339" s="173"/>
      <c r="CC339" s="173"/>
      <c r="CD339" s="158"/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2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/>
      <c r="BY340" s="210"/>
      <c r="BZ340" s="173"/>
      <c r="CA340" s="173"/>
      <c r="CB340" s="173"/>
      <c r="CC340" s="173"/>
      <c r="CD340" s="158"/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2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/>
      <c r="BY341" s="210"/>
      <c r="BZ341" s="173"/>
      <c r="CA341" s="173"/>
      <c r="CB341" s="173"/>
      <c r="CC341" s="173"/>
      <c r="CD341" s="158"/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2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/>
      <c r="BY342" s="210"/>
      <c r="BZ342" s="173"/>
      <c r="CA342" s="173"/>
      <c r="CB342" s="173"/>
      <c r="CC342" s="173"/>
      <c r="CD342" s="158"/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2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285">
        <v>20058107</v>
      </c>
      <c r="G344" s="308" t="s">
        <v>418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12058</v>
      </c>
      <c r="M344" s="172">
        <v>0</v>
      </c>
      <c r="N344" s="173"/>
      <c r="O344" s="218">
        <v>2218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2100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2100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2040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1800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1800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9.25" hidden="1">
      <c r="A345" s="167">
        <v>343</v>
      </c>
      <c r="B345" s="168"/>
      <c r="C345" s="168"/>
      <c r="D345" s="196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3">SUM(O345,Y345,AI345,AS345,BC345,BM345,BW345)</f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/>
      <c r="BY345" s="210"/>
      <c r="BZ345" s="173"/>
      <c r="CA345" s="173"/>
      <c r="CB345" s="173"/>
      <c r="CC345" s="173"/>
      <c r="CD345" s="158"/>
      <c r="CE345" s="173"/>
    </row>
    <row r="346" spans="1:83" ht="29.25" hidden="1">
      <c r="A346" s="167">
        <v>344</v>
      </c>
      <c r="B346" s="168"/>
      <c r="C346" s="168"/>
      <c r="D346" s="196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/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/>
      <c r="BY346" s="210"/>
      <c r="BZ346" s="173"/>
      <c r="CA346" s="173"/>
      <c r="CB346" s="173"/>
      <c r="CC346" s="173"/>
      <c r="CD346" s="158"/>
      <c r="CE346" s="173"/>
    </row>
    <row r="347" spans="1:83" ht="29.25" hidden="1">
      <c r="A347" s="167">
        <v>345</v>
      </c>
      <c r="B347" s="168"/>
      <c r="C347" s="168"/>
      <c r="D347" s="196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3"/>
        <v>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/>
      <c r="BY347" s="210"/>
      <c r="BZ347" s="173"/>
      <c r="CA347" s="173"/>
      <c r="CB347" s="173"/>
      <c r="CC347" s="173"/>
      <c r="CD347" s="158"/>
      <c r="CE347" s="173"/>
    </row>
    <row r="348" spans="1:83" ht="29.25" hidden="1">
      <c r="A348" s="167">
        <v>346</v>
      </c>
      <c r="B348" s="168"/>
      <c r="C348" s="168"/>
      <c r="D348" s="196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/>
      <c r="BY348" s="210"/>
      <c r="BZ348" s="173"/>
      <c r="CA348" s="173"/>
      <c r="CB348" s="173"/>
      <c r="CC348" s="173"/>
      <c r="CD348" s="158"/>
      <c r="CE348" s="173"/>
    </row>
    <row r="349" spans="1:83" ht="29.25" hidden="1">
      <c r="A349" s="167">
        <v>347</v>
      </c>
      <c r="B349" s="168"/>
      <c r="C349" s="168"/>
      <c r="D349" s="196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/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/>
      <c r="BY349" s="210"/>
      <c r="BZ349" s="173"/>
      <c r="CA349" s="173"/>
      <c r="CB349" s="173"/>
      <c r="CC349" s="173"/>
      <c r="CD349" s="158"/>
      <c r="CE349" s="173"/>
    </row>
    <row r="350" spans="1:83" ht="29.25" hidden="1">
      <c r="A350" s="167">
        <v>348</v>
      </c>
      <c r="B350" s="168"/>
      <c r="C350" s="168"/>
      <c r="D350" s="196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3"/>
        <v>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/>
      <c r="BY350" s="210"/>
      <c r="BZ350" s="173"/>
      <c r="CA350" s="173"/>
      <c r="CB350" s="173"/>
      <c r="CC350" s="173"/>
      <c r="CD350" s="158"/>
      <c r="CE350" s="173"/>
    </row>
    <row r="351" spans="1:83" ht="29.25" hidden="1">
      <c r="A351" s="167">
        <v>349</v>
      </c>
      <c r="B351" s="168"/>
      <c r="C351" s="168"/>
      <c r="D351" s="196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/>
      <c r="BY351" s="210"/>
      <c r="BZ351" s="173"/>
      <c r="CA351" s="173"/>
      <c r="CB351" s="173"/>
      <c r="CC351" s="173"/>
      <c r="CD351" s="158"/>
      <c r="CE351" s="173"/>
    </row>
    <row r="352" spans="1:83" ht="29.25" hidden="1">
      <c r="A352" s="167">
        <v>350</v>
      </c>
      <c r="B352" s="168"/>
      <c r="C352" s="168"/>
      <c r="D352" s="196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/>
      <c r="BY352" s="210"/>
      <c r="BZ352" s="173"/>
      <c r="CA352" s="173"/>
      <c r="CB352" s="173"/>
      <c r="CC352" s="173"/>
      <c r="CD352" s="158"/>
      <c r="CE352" s="173"/>
    </row>
    <row r="353" spans="1:83" ht="29.25" hidden="1">
      <c r="A353" s="167">
        <v>351</v>
      </c>
      <c r="B353" s="168"/>
      <c r="C353" s="168"/>
      <c r="D353" s="196"/>
      <c r="E353" s="182"/>
      <c r="F353" s="360">
        <v>20058428</v>
      </c>
      <c r="G353" s="359" t="s">
        <v>428</v>
      </c>
      <c r="H353" s="168" t="s">
        <v>69</v>
      </c>
      <c r="I353" s="168"/>
      <c r="J353" s="158"/>
      <c r="K353" s="172">
        <v>0</v>
      </c>
      <c r="L353" s="159">
        <f t="shared" si="2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/>
      <c r="BY353" s="210"/>
      <c r="BZ353" s="173"/>
      <c r="CA353" s="173"/>
      <c r="CB353" s="173"/>
      <c r="CC353" s="173"/>
      <c r="CD353" s="158"/>
      <c r="CE353" s="173"/>
    </row>
    <row r="354" spans="1:83" ht="26.25" hidden="1">
      <c r="A354" s="167">
        <v>352</v>
      </c>
      <c r="B354" s="168"/>
      <c r="C354" s="168"/>
      <c r="D354" s="196"/>
      <c r="E354" s="182"/>
      <c r="F354" s="290">
        <v>20058608</v>
      </c>
      <c r="G354" s="359" t="s">
        <v>429</v>
      </c>
      <c r="H354" s="168" t="s">
        <v>69</v>
      </c>
      <c r="I354" s="168"/>
      <c r="J354" s="158"/>
      <c r="K354" s="172">
        <v>0</v>
      </c>
      <c r="L354" s="159">
        <f t="shared" si="2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423</v>
      </c>
      <c r="H355" s="168" t="s">
        <v>69</v>
      </c>
      <c r="I355" s="168"/>
      <c r="J355" s="158"/>
      <c r="K355" s="172">
        <v>0</v>
      </c>
      <c r="L355" s="159">
        <f t="shared" si="2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424</v>
      </c>
      <c r="H356" s="387" t="s">
        <v>69</v>
      </c>
      <c r="I356" s="334"/>
      <c r="J356" s="335"/>
      <c r="K356" s="243"/>
      <c r="L356" s="159">
        <f t="shared" si="2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355</v>
      </c>
      <c r="B357" s="187"/>
      <c r="C357" s="187"/>
      <c r="D357" s="279"/>
      <c r="E357" s="246"/>
      <c r="F357" s="376">
        <v>20059086</v>
      </c>
      <c r="G357" s="385" t="s">
        <v>425</v>
      </c>
      <c r="H357" s="285" t="s">
        <v>69</v>
      </c>
      <c r="I357" s="187"/>
      <c r="J357" s="230"/>
      <c r="K357" s="243">
        <v>0</v>
      </c>
      <c r="L357" s="159">
        <f>SUM(O357,Y357,AI357,AS357,BC357,BM357,BW357)</f>
        <v>0</v>
      </c>
      <c r="M357" s="336">
        <v>0</v>
      </c>
      <c r="N357" s="23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356</v>
      </c>
      <c r="B358" s="190"/>
      <c r="C358" s="190"/>
      <c r="D358" s="190"/>
      <c r="E358" s="191"/>
      <c r="F358" s="360">
        <v>1113219</v>
      </c>
      <c r="G358" s="361" t="s">
        <v>408</v>
      </c>
      <c r="H358" s="178" t="s">
        <v>42</v>
      </c>
      <c r="I358" s="190"/>
      <c r="J358" s="232"/>
      <c r="K358" s="172">
        <v>0</v>
      </c>
      <c r="L358" s="159">
        <f t="shared" ref="L358:L369" si="4">SUM(O358,Y358,AI358,AS358,BC358,BM358,BW358)</f>
        <v>0</v>
      </c>
      <c r="M358" s="260">
        <v>0</v>
      </c>
      <c r="N358" s="173"/>
      <c r="O358" s="337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357</v>
      </c>
      <c r="B359" s="168"/>
      <c r="C359" s="168"/>
      <c r="D359" s="168"/>
      <c r="E359" s="170"/>
      <c r="F359" s="360">
        <v>1113220</v>
      </c>
      <c r="G359" s="361" t="s">
        <v>409</v>
      </c>
      <c r="H359" s="178" t="s">
        <v>42</v>
      </c>
      <c r="I359" s="168"/>
      <c r="J359" s="158"/>
      <c r="K359" s="172">
        <v>0</v>
      </c>
      <c r="L359" s="159">
        <f t="shared" si="4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358</v>
      </c>
      <c r="B360" s="168"/>
      <c r="C360" s="168"/>
      <c r="D360" s="168"/>
      <c r="E360" s="170"/>
      <c r="F360" s="305">
        <v>1113218</v>
      </c>
      <c r="G360" s="306" t="s">
        <v>410</v>
      </c>
      <c r="H360" s="178" t="s">
        <v>42</v>
      </c>
      <c r="I360" s="168"/>
      <c r="J360" s="158"/>
      <c r="K360" s="172">
        <v>0</v>
      </c>
      <c r="L360" s="159">
        <f t="shared" si="4"/>
        <v>3399</v>
      </c>
      <c r="M360" s="172">
        <v>0</v>
      </c>
      <c r="N360" s="173"/>
      <c r="O360" s="313">
        <v>987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12">
        <v>387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479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477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469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359</v>
      </c>
      <c r="B361" s="168"/>
      <c r="C361" s="168"/>
      <c r="D361" s="168"/>
      <c r="E361" s="170"/>
      <c r="F361" s="305">
        <v>1113221</v>
      </c>
      <c r="G361" s="306" t="s">
        <v>411</v>
      </c>
      <c r="H361" s="178" t="s">
        <v>42</v>
      </c>
      <c r="I361" s="168"/>
      <c r="J361" s="158"/>
      <c r="K361" s="172">
        <v>0</v>
      </c>
      <c r="L361" s="159">
        <f t="shared" si="4"/>
        <v>4157</v>
      </c>
      <c r="M361" s="172"/>
      <c r="N361" s="173"/>
      <c r="O361" s="313">
        <v>887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12">
        <v>721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480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912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457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360</v>
      </c>
      <c r="B362" s="168"/>
      <c r="C362" s="168"/>
      <c r="D362" s="168"/>
      <c r="E362" s="170"/>
      <c r="F362" s="360">
        <v>1113222</v>
      </c>
      <c r="G362" s="361" t="s">
        <v>419</v>
      </c>
      <c r="H362" s="178" t="s">
        <v>42</v>
      </c>
      <c r="I362" s="168"/>
      <c r="J362" s="158"/>
      <c r="K362" s="172"/>
      <c r="L362" s="159">
        <f t="shared" si="4"/>
        <v>0</v>
      </c>
      <c r="M362" s="172"/>
      <c r="N362" s="173"/>
      <c r="O362" s="366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361</v>
      </c>
      <c r="B363" s="187"/>
      <c r="C363" s="187"/>
      <c r="D363" s="187"/>
      <c r="E363" s="282"/>
      <c r="F363" s="395">
        <v>1113223</v>
      </c>
      <c r="G363" s="396" t="s">
        <v>420</v>
      </c>
      <c r="H363" s="249" t="s">
        <v>42</v>
      </c>
      <c r="I363" s="187"/>
      <c r="J363" s="230"/>
      <c r="K363" s="243"/>
      <c r="L363" s="159">
        <f t="shared" si="4"/>
        <v>0</v>
      </c>
      <c r="M363" s="172"/>
      <c r="N363" s="173"/>
      <c r="O363" s="313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362</v>
      </c>
      <c r="B364" s="285"/>
      <c r="C364" s="285"/>
      <c r="D364" s="285"/>
      <c r="E364" s="286"/>
      <c r="F364" s="449">
        <v>1113224</v>
      </c>
      <c r="G364" s="402" t="s">
        <v>421</v>
      </c>
      <c r="H364" s="353" t="s">
        <v>42</v>
      </c>
      <c r="I364" s="285"/>
      <c r="J364" s="299"/>
      <c r="K364" s="300"/>
      <c r="L364" s="159">
        <f t="shared" si="4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12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363</v>
      </c>
      <c r="B365" s="285"/>
      <c r="C365" s="285"/>
      <c r="D365" s="285"/>
      <c r="E365" s="286"/>
      <c r="F365" s="331">
        <v>1113225</v>
      </c>
      <c r="G365" s="332" t="s">
        <v>422</v>
      </c>
      <c r="H365" s="353" t="s">
        <v>42</v>
      </c>
      <c r="I365" s="285"/>
      <c r="J365" s="299"/>
      <c r="K365" s="300"/>
      <c r="L365" s="159">
        <f t="shared" si="4"/>
        <v>5558</v>
      </c>
      <c r="M365" s="172"/>
      <c r="N365" s="173"/>
      <c r="O365" s="366">
        <v>1177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63">
        <v>877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664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75">
        <v>1199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641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584">
        <v>1000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364</v>
      </c>
      <c r="B366" s="285"/>
      <c r="C366" s="285"/>
      <c r="D366" s="285"/>
      <c r="E366" s="286"/>
      <c r="F366" s="449">
        <v>1113226</v>
      </c>
      <c r="G366" s="402" t="s">
        <v>432</v>
      </c>
      <c r="H366" s="249" t="s">
        <v>42</v>
      </c>
      <c r="I366" s="285"/>
      <c r="J366" s="299"/>
      <c r="K366" s="300"/>
      <c r="L366" s="159">
        <f t="shared" si="4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358">
        <v>365</v>
      </c>
      <c r="B367" s="285"/>
      <c r="C367" s="285"/>
      <c r="D367" s="285"/>
      <c r="E367" s="286"/>
      <c r="F367" s="449">
        <v>1113227</v>
      </c>
      <c r="G367" s="402" t="s">
        <v>430</v>
      </c>
      <c r="H367" s="353" t="s">
        <v>42</v>
      </c>
      <c r="I367" s="285"/>
      <c r="J367" s="299"/>
      <c r="K367" s="300"/>
      <c r="L367" s="159">
        <f t="shared" si="4"/>
        <v>0</v>
      </c>
      <c r="M367" s="172"/>
      <c r="N367" s="173"/>
      <c r="O367" s="366"/>
      <c r="P367" s="173"/>
      <c r="Q367" s="210"/>
      <c r="R367" s="173"/>
      <c r="S367" s="173"/>
      <c r="T367" s="173"/>
      <c r="U367" s="173"/>
      <c r="V367" s="158"/>
      <c r="W367" s="173"/>
      <c r="X367" s="173"/>
      <c r="Y367" s="312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400">
        <v>366</v>
      </c>
      <c r="B368" s="368"/>
      <c r="C368" s="368"/>
      <c r="D368" s="368"/>
      <c r="E368" s="369"/>
      <c r="F368" s="514">
        <v>1113228</v>
      </c>
      <c r="G368" s="515" t="s">
        <v>431</v>
      </c>
      <c r="H368" s="407" t="s">
        <v>42</v>
      </c>
      <c r="I368" s="368"/>
      <c r="J368" s="370"/>
      <c r="K368" s="371"/>
      <c r="L368" s="159">
        <f t="shared" si="4"/>
        <v>0</v>
      </c>
      <c r="M368" s="243"/>
      <c r="N368" s="231"/>
      <c r="O368" s="408"/>
      <c r="P368" s="173"/>
      <c r="Q368" s="210"/>
      <c r="R368" s="173"/>
      <c r="S368" s="173"/>
      <c r="T368" s="173"/>
      <c r="U368" s="173"/>
      <c r="V368" s="158"/>
      <c r="W368" s="173"/>
      <c r="X368" s="173"/>
      <c r="Y368" s="341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>
      <c r="A369" s="284">
        <v>367</v>
      </c>
      <c r="B369" s="285"/>
      <c r="C369" s="285"/>
      <c r="D369" s="285"/>
      <c r="E369" s="286"/>
      <c r="F369" s="449">
        <v>1113229</v>
      </c>
      <c r="G369" s="402" t="s">
        <v>449</v>
      </c>
      <c r="H369" s="353" t="s">
        <v>42</v>
      </c>
      <c r="I369" s="285"/>
      <c r="J369" s="299"/>
      <c r="K369" s="300">
        <v>0</v>
      </c>
      <c r="L369" s="159">
        <f t="shared" si="4"/>
        <v>0</v>
      </c>
      <c r="M369" s="300">
        <v>0</v>
      </c>
      <c r="N369" s="301"/>
      <c r="O369" s="326"/>
      <c r="P369" s="355"/>
      <c r="Q369" s="210"/>
      <c r="R369" s="173"/>
      <c r="S369" s="173"/>
      <c r="T369" s="173"/>
      <c r="U369" s="173"/>
      <c r="V369" s="158"/>
      <c r="W369" s="173"/>
      <c r="X369" s="354"/>
      <c r="Y369" s="327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/>
      <c r="BY369" s="210"/>
      <c r="BZ369" s="173"/>
      <c r="CA369" s="173"/>
      <c r="CB369" s="173"/>
      <c r="CC369" s="173"/>
      <c r="CD369" s="158"/>
      <c r="CE369" s="173"/>
    </row>
    <row r="370" spans="1:83" ht="21.75" hidden="1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426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hidden="1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433</v>
      </c>
      <c r="H371" s="285" t="s">
        <v>69</v>
      </c>
      <c r="I371" s="302"/>
      <c r="J371" s="302"/>
      <c r="K371" s="389"/>
      <c r="L371" s="378">
        <f t="shared" ref="L371:L391" si="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hidden="1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434</v>
      </c>
      <c r="H372" s="285" t="s">
        <v>69</v>
      </c>
      <c r="I372" s="302"/>
      <c r="J372" s="302"/>
      <c r="K372" s="389"/>
      <c r="L372" s="378">
        <f t="shared" si="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hidden="1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435</v>
      </c>
      <c r="H373" s="285" t="s">
        <v>69</v>
      </c>
      <c r="I373" s="302"/>
      <c r="J373" s="302"/>
      <c r="K373" s="389"/>
      <c r="L373" s="378">
        <f t="shared" si="5"/>
        <v>28852</v>
      </c>
      <c r="M373" s="390"/>
      <c r="N373" s="302"/>
      <c r="O373" s="379">
        <v>5328</v>
      </c>
      <c r="Y373" s="380">
        <v>4356</v>
      </c>
      <c r="AI373" s="381">
        <v>4320</v>
      </c>
      <c r="AS373" s="382">
        <v>4248</v>
      </c>
      <c r="BC373" s="383">
        <v>5300</v>
      </c>
      <c r="BM373" s="384">
        <v>5300</v>
      </c>
      <c r="BW373" s="352"/>
    </row>
    <row r="374" spans="1:83" ht="24" hidden="1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436</v>
      </c>
      <c r="H374" s="285" t="s">
        <v>69</v>
      </c>
      <c r="I374" s="302"/>
      <c r="J374" s="302"/>
      <c r="K374" s="389"/>
      <c r="L374" s="378">
        <f t="shared" si="5"/>
        <v>38800</v>
      </c>
      <c r="M374" s="390"/>
      <c r="N374" s="302"/>
      <c r="O374" s="379">
        <v>8100</v>
      </c>
      <c r="Y374" s="380">
        <v>7260</v>
      </c>
      <c r="AI374" s="381">
        <v>6360</v>
      </c>
      <c r="AS374" s="382">
        <v>7080</v>
      </c>
      <c r="BC374" s="383">
        <v>5000</v>
      </c>
      <c r="BM374" s="384">
        <v>5000</v>
      </c>
      <c r="BW374" s="352"/>
    </row>
    <row r="375" spans="1:83" ht="24" hidden="1" customHeight="1">
      <c r="A375" s="284">
        <v>361</v>
      </c>
      <c r="B375" s="302"/>
      <c r="C375" s="302"/>
      <c r="D375" s="302"/>
      <c r="E375" s="286"/>
      <c r="F375" s="394"/>
      <c r="G375" s="374" t="s">
        <v>437</v>
      </c>
      <c r="H375" s="285" t="s">
        <v>69</v>
      </c>
      <c r="I375" s="302"/>
      <c r="J375" s="302"/>
      <c r="K375" s="389"/>
      <c r="L375" s="378">
        <f t="shared" si="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hidden="1" customHeight="1">
      <c r="A376" s="284">
        <v>362</v>
      </c>
      <c r="B376" s="302"/>
      <c r="C376" s="302"/>
      <c r="D376" s="302"/>
      <c r="E376" s="286"/>
      <c r="F376" s="399"/>
      <c r="G376" s="374" t="s">
        <v>438</v>
      </c>
      <c r="H376" s="285" t="s">
        <v>69</v>
      </c>
      <c r="I376" s="302"/>
      <c r="J376" s="302"/>
      <c r="K376" s="389"/>
      <c r="L376" s="378">
        <f t="shared" si="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hidden="1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469</v>
      </c>
      <c r="H377" s="285" t="s">
        <v>69</v>
      </c>
      <c r="I377" s="302"/>
      <c r="J377" s="302"/>
      <c r="K377" s="389"/>
      <c r="L377" s="378">
        <f t="shared" si="5"/>
        <v>10368</v>
      </c>
      <c r="M377" s="390"/>
      <c r="N377" s="302"/>
      <c r="O377" s="379">
        <v>2368</v>
      </c>
      <c r="Y377" s="380">
        <v>1600</v>
      </c>
      <c r="AI377" s="381">
        <v>1600</v>
      </c>
      <c r="AS377" s="382">
        <v>1600</v>
      </c>
      <c r="BC377" s="383">
        <v>1600</v>
      </c>
      <c r="BM377" s="384">
        <v>1600</v>
      </c>
      <c r="BW377" s="352"/>
    </row>
    <row r="378" spans="1:83" ht="24" hidden="1" customHeight="1">
      <c r="A378" s="284">
        <v>364</v>
      </c>
      <c r="B378" s="302"/>
      <c r="C378" s="302"/>
      <c r="D378" s="302"/>
      <c r="E378" s="286"/>
      <c r="F378" s="399"/>
      <c r="G378" s="374" t="s">
        <v>440</v>
      </c>
      <c r="H378" s="285" t="s">
        <v>69</v>
      </c>
      <c r="I378" s="302"/>
      <c r="J378" s="302"/>
      <c r="K378" s="300"/>
      <c r="L378" s="378">
        <f t="shared" si="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hidden="1" customHeight="1">
      <c r="A379" s="284">
        <v>365</v>
      </c>
      <c r="B379" s="302"/>
      <c r="C379" s="302"/>
      <c r="D379" s="302"/>
      <c r="E379" s="286"/>
      <c r="F379" s="399"/>
      <c r="G379" s="374" t="s">
        <v>441</v>
      </c>
      <c r="H379" s="285" t="s">
        <v>69</v>
      </c>
      <c r="I379" s="302"/>
      <c r="J379" s="302"/>
      <c r="K379" s="300"/>
      <c r="L379" s="378">
        <f t="shared" si="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hidden="1" customHeight="1">
      <c r="A380" s="284">
        <v>366</v>
      </c>
      <c r="B380" s="362"/>
      <c r="C380" s="362"/>
      <c r="D380" s="362"/>
      <c r="E380" s="369"/>
      <c r="F380" s="399"/>
      <c r="G380" s="374" t="s">
        <v>398</v>
      </c>
      <c r="H380" s="285" t="s">
        <v>69</v>
      </c>
      <c r="I380" s="302"/>
      <c r="J380" s="302"/>
      <c r="K380" s="300"/>
      <c r="L380" s="378">
        <f t="shared" si="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customHeight="1">
      <c r="A381" s="284">
        <v>368</v>
      </c>
      <c r="B381" s="302"/>
      <c r="C381" s="302"/>
      <c r="D381" s="302"/>
      <c r="E381" s="286"/>
      <c r="F381" s="558">
        <v>1113230</v>
      </c>
      <c r="G381" s="559" t="s">
        <v>483</v>
      </c>
      <c r="H381" s="353" t="s">
        <v>42</v>
      </c>
      <c r="I381" s="302"/>
      <c r="J381" s="302"/>
      <c r="K381" s="300"/>
      <c r="L381" s="159">
        <f t="shared" si="5"/>
        <v>3294</v>
      </c>
      <c r="M381" s="378"/>
      <c r="N381" s="302"/>
      <c r="O381" s="379">
        <v>798</v>
      </c>
      <c r="Y381" s="364">
        <v>477</v>
      </c>
      <c r="AI381" s="365">
        <v>360</v>
      </c>
      <c r="AS381" s="404">
        <v>752</v>
      </c>
      <c r="BC381" s="328">
        <v>357</v>
      </c>
      <c r="BM381" s="403">
        <v>550</v>
      </c>
      <c r="BW381" s="329"/>
    </row>
    <row r="382" spans="1:83" ht="24" hidden="1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452</v>
      </c>
      <c r="H382" s="285" t="s">
        <v>69</v>
      </c>
      <c r="I382" s="302"/>
      <c r="J382" s="302"/>
      <c r="K382" s="300"/>
      <c r="L382" s="378">
        <f t="shared" si="5"/>
        <v>13160</v>
      </c>
      <c r="M382" s="378"/>
      <c r="N382" s="302"/>
      <c r="O382" s="379">
        <v>2280</v>
      </c>
      <c r="Y382" s="364">
        <v>2100</v>
      </c>
      <c r="AI382" s="365">
        <v>2040</v>
      </c>
      <c r="AS382" s="404">
        <v>2040</v>
      </c>
      <c r="BC382" s="328">
        <v>2400</v>
      </c>
      <c r="BM382" s="403">
        <v>2300</v>
      </c>
      <c r="BW382" s="352"/>
    </row>
    <row r="383" spans="1:83" ht="24" hidden="1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443</v>
      </c>
      <c r="H383" s="285" t="s">
        <v>69</v>
      </c>
      <c r="I383" s="302"/>
      <c r="J383" s="302"/>
      <c r="K383" s="300"/>
      <c r="L383" s="378">
        <f t="shared" si="5"/>
        <v>10640</v>
      </c>
      <c r="M383" s="378"/>
      <c r="N383" s="302"/>
      <c r="O383" s="379">
        <v>1800</v>
      </c>
      <c r="Y383" s="364">
        <v>1840</v>
      </c>
      <c r="AI383" s="365">
        <v>1800</v>
      </c>
      <c r="AS383" s="404">
        <v>1800</v>
      </c>
      <c r="BC383" s="328">
        <v>1700</v>
      </c>
      <c r="BM383" s="403">
        <v>1700</v>
      </c>
      <c r="BW383" s="352"/>
    </row>
    <row r="384" spans="1:83" ht="24" hidden="1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444</v>
      </c>
      <c r="H384" s="285" t="s">
        <v>69</v>
      </c>
      <c r="I384" s="302"/>
      <c r="J384" s="302"/>
      <c r="K384" s="300"/>
      <c r="L384" s="378">
        <f t="shared" si="5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445</v>
      </c>
      <c r="H385" s="285" t="s">
        <v>69</v>
      </c>
      <c r="I385" s="302"/>
      <c r="J385" s="302"/>
      <c r="K385" s="300"/>
      <c r="L385" s="378">
        <f t="shared" si="5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446</v>
      </c>
      <c r="H386" s="285" t="s">
        <v>69</v>
      </c>
      <c r="I386" s="302"/>
      <c r="J386" s="302"/>
      <c r="K386" s="300"/>
      <c r="L386" s="378">
        <f t="shared" si="5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447</v>
      </c>
      <c r="H387" s="285" t="s">
        <v>69</v>
      </c>
      <c r="I387" s="302"/>
      <c r="J387" s="302"/>
      <c r="K387" s="300"/>
      <c r="L387" s="378">
        <f t="shared" si="5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516</v>
      </c>
      <c r="H388" s="285" t="s">
        <v>69</v>
      </c>
      <c r="I388" s="302"/>
      <c r="J388" s="302"/>
      <c r="K388" s="300"/>
      <c r="L388" s="378">
        <f t="shared" si="5"/>
        <v>14460</v>
      </c>
      <c r="M388" s="378"/>
      <c r="N388" s="302"/>
      <c r="O388" s="379">
        <v>2820</v>
      </c>
      <c r="Y388" s="364">
        <v>2400</v>
      </c>
      <c r="AI388" s="365">
        <v>2340</v>
      </c>
      <c r="AS388" s="404">
        <v>2100</v>
      </c>
      <c r="BC388" s="328">
        <v>2500</v>
      </c>
      <c r="BM388" s="403">
        <v>2300</v>
      </c>
      <c r="BW388" s="352"/>
    </row>
    <row r="389" spans="1:75" ht="24" hidden="1" customHeight="1">
      <c r="A389" s="284">
        <v>374</v>
      </c>
      <c r="B389" s="302"/>
      <c r="C389" s="302"/>
      <c r="D389" s="302"/>
      <c r="E389" s="373"/>
      <c r="F389" s="285">
        <v>20060018</v>
      </c>
      <c r="G389" s="446" t="s">
        <v>448</v>
      </c>
      <c r="H389" s="285" t="s">
        <v>69</v>
      </c>
      <c r="I389" s="302"/>
      <c r="J389" s="302"/>
      <c r="K389" s="300"/>
      <c r="L389" s="378">
        <f t="shared" si="5"/>
        <v>4020</v>
      </c>
      <c r="M389" s="378"/>
      <c r="N389" s="302"/>
      <c r="O389" s="379">
        <v>960</v>
      </c>
      <c r="Y389" s="364">
        <v>600</v>
      </c>
      <c r="AI389" s="365">
        <v>540</v>
      </c>
      <c r="AS389" s="404">
        <v>720</v>
      </c>
      <c r="BC389" s="328">
        <v>600</v>
      </c>
      <c r="BM389" s="403">
        <v>600</v>
      </c>
      <c r="BW389" s="352"/>
    </row>
    <row r="390" spans="1:75" ht="24" hidden="1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470</v>
      </c>
      <c r="H390" s="285" t="s">
        <v>69</v>
      </c>
      <c r="I390" s="302"/>
      <c r="J390" s="302"/>
      <c r="K390" s="300"/>
      <c r="L390" s="378">
        <f t="shared" si="5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hidden="1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451</v>
      </c>
      <c r="H391" s="285" t="s">
        <v>69</v>
      </c>
      <c r="I391" s="302"/>
      <c r="J391" s="302"/>
      <c r="K391" s="300"/>
      <c r="L391" s="378">
        <f t="shared" si="5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453</v>
      </c>
      <c r="H392" s="285" t="s">
        <v>69</v>
      </c>
      <c r="I392" s="302"/>
      <c r="J392" s="302"/>
      <c r="K392" s="300"/>
      <c r="L392" s="378">
        <f t="shared" ref="L392:L394" si="6">SUM(O392,Y392,AI392,AS392,BC392,BM392,BW392)</f>
        <v>10032</v>
      </c>
      <c r="M392" s="378"/>
      <c r="N392" s="302"/>
      <c r="O392" s="379">
        <v>1620</v>
      </c>
      <c r="Y392" s="364">
        <v>3708</v>
      </c>
      <c r="AI392" s="365">
        <v>1152</v>
      </c>
      <c r="AS392" s="404">
        <v>1152</v>
      </c>
      <c r="BC392" s="328">
        <v>1200</v>
      </c>
      <c r="BM392" s="403">
        <v>1200</v>
      </c>
      <c r="BW392" s="352"/>
    </row>
    <row r="393" spans="1:75" ht="24.75" hidden="1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454</v>
      </c>
      <c r="H393" s="285" t="s">
        <v>69</v>
      </c>
      <c r="I393" s="302"/>
      <c r="J393" s="302"/>
      <c r="K393" s="300"/>
      <c r="L393" s="378">
        <f t="shared" si="6"/>
        <v>27840</v>
      </c>
      <c r="M393" s="378"/>
      <c r="N393" s="302"/>
      <c r="O393" s="379">
        <v>4740</v>
      </c>
      <c r="Y393" s="364">
        <v>4320</v>
      </c>
      <c r="AI393" s="365">
        <v>4320</v>
      </c>
      <c r="AS393" s="404">
        <v>4260</v>
      </c>
      <c r="BC393" s="328">
        <v>5100</v>
      </c>
      <c r="BM393" s="403">
        <v>5100</v>
      </c>
      <c r="BW393" s="352"/>
    </row>
    <row r="394" spans="1:75" ht="25.5" hidden="1" customHeight="1">
      <c r="A394" s="284">
        <v>379</v>
      </c>
      <c r="B394" s="302"/>
      <c r="C394" s="302"/>
      <c r="D394" s="302"/>
      <c r="E394" s="373"/>
      <c r="F394" s="526">
        <v>20060977</v>
      </c>
      <c r="G394" s="527" t="s">
        <v>455</v>
      </c>
      <c r="H394" s="285" t="s">
        <v>69</v>
      </c>
      <c r="I394" s="302"/>
      <c r="J394" s="302"/>
      <c r="K394" s="300"/>
      <c r="L394" s="378">
        <f t="shared" si="6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456</v>
      </c>
      <c r="H395" s="285" t="s">
        <v>69</v>
      </c>
      <c r="I395" s="302"/>
      <c r="J395" s="302"/>
      <c r="K395" s="300"/>
      <c r="L395" s="378">
        <f t="shared" ref="L395" si="7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8.5" hidden="1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464</v>
      </c>
      <c r="H396" s="285" t="s">
        <v>69</v>
      </c>
      <c r="I396" s="302"/>
      <c r="J396" s="302"/>
      <c r="K396" s="300"/>
      <c r="L396" s="378">
        <f t="shared" ref="L396:L408" si="8">SUM(O396,Y396,AI396,AS396,BC396,BM396,BW396)</f>
        <v>8008</v>
      </c>
      <c r="M396" s="378"/>
      <c r="N396" s="302"/>
      <c r="O396" s="379">
        <v>1632</v>
      </c>
      <c r="Y396" s="364">
        <v>1308</v>
      </c>
      <c r="AI396" s="365">
        <v>1308</v>
      </c>
      <c r="AS396" s="404">
        <v>1260</v>
      </c>
      <c r="BC396" s="328">
        <v>1300</v>
      </c>
      <c r="BM396" s="403">
        <v>1200</v>
      </c>
      <c r="BW396" s="352"/>
    </row>
    <row r="397" spans="1:75" ht="29.25" hidden="1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465</v>
      </c>
      <c r="H397" s="285" t="s">
        <v>69</v>
      </c>
      <c r="I397" s="302"/>
      <c r="J397" s="302"/>
      <c r="K397" s="300"/>
      <c r="L397" s="378">
        <f t="shared" si="8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9.25" hidden="1" customHeight="1">
      <c r="A398" s="284">
        <v>383</v>
      </c>
      <c r="B398" s="302"/>
      <c r="C398" s="302"/>
      <c r="D398" s="302"/>
      <c r="E398" s="286"/>
      <c r="F398" s="448">
        <v>20061522</v>
      </c>
      <c r="G398" s="486" t="s">
        <v>466</v>
      </c>
      <c r="H398" s="285" t="s">
        <v>69</v>
      </c>
      <c r="I398" s="302"/>
      <c r="J398" s="302"/>
      <c r="K398" s="300"/>
      <c r="L398" s="378">
        <f t="shared" si="8"/>
        <v>11040</v>
      </c>
      <c r="M398" s="378"/>
      <c r="N398" s="302"/>
      <c r="O398" s="379">
        <v>1680</v>
      </c>
      <c r="Y398" s="364">
        <v>1080</v>
      </c>
      <c r="AI398" s="365">
        <v>1580</v>
      </c>
      <c r="AS398" s="404">
        <v>1500</v>
      </c>
      <c r="BC398" s="328">
        <v>2600</v>
      </c>
      <c r="BM398" s="403">
        <v>2600</v>
      </c>
      <c r="BW398" s="352"/>
    </row>
    <row r="399" spans="1:75" ht="29.25" hidden="1" customHeight="1">
      <c r="A399" s="284">
        <v>384</v>
      </c>
      <c r="B399" s="302"/>
      <c r="C399" s="302"/>
      <c r="D399" s="302"/>
      <c r="E399" s="286"/>
      <c r="F399" s="526">
        <v>20061523</v>
      </c>
      <c r="G399" s="552" t="s">
        <v>467</v>
      </c>
      <c r="H399" s="285" t="s">
        <v>69</v>
      </c>
      <c r="I399" s="302"/>
      <c r="J399" s="302"/>
      <c r="K399" s="300"/>
      <c r="L399" s="378">
        <f t="shared" si="8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9.25" hidden="1" customHeight="1">
      <c r="A400" s="284">
        <v>385</v>
      </c>
      <c r="B400" s="302"/>
      <c r="C400" s="302"/>
      <c r="D400" s="302"/>
      <c r="E400" s="286"/>
      <c r="F400" s="546">
        <v>20061981</v>
      </c>
      <c r="G400" s="547" t="s">
        <v>495</v>
      </c>
      <c r="H400" s="285" t="s">
        <v>69</v>
      </c>
      <c r="I400" s="302"/>
      <c r="J400" s="302"/>
      <c r="K400" s="300"/>
      <c r="L400" s="378">
        <f t="shared" si="8"/>
        <v>8360</v>
      </c>
      <c r="M400" s="378"/>
      <c r="N400" s="302"/>
      <c r="O400" s="379">
        <v>1840</v>
      </c>
      <c r="Y400" s="364">
        <v>1440</v>
      </c>
      <c r="AI400" s="365">
        <v>1400</v>
      </c>
      <c r="AS400" s="404">
        <v>1080</v>
      </c>
      <c r="BC400" s="328">
        <v>1300</v>
      </c>
      <c r="BM400" s="403">
        <v>1300</v>
      </c>
      <c r="BW400" s="352"/>
    </row>
    <row r="401" spans="1:83" ht="29.25" hidden="1" customHeight="1">
      <c r="A401" s="284">
        <v>386</v>
      </c>
      <c r="B401" s="302"/>
      <c r="C401" s="302"/>
      <c r="D401" s="302"/>
      <c r="E401" s="286"/>
      <c r="F401" s="546">
        <v>20061982</v>
      </c>
      <c r="G401" s="547" t="s">
        <v>496</v>
      </c>
      <c r="H401" s="285" t="s">
        <v>69</v>
      </c>
      <c r="I401" s="302"/>
      <c r="J401" s="302"/>
      <c r="K401" s="300"/>
      <c r="L401" s="378">
        <f t="shared" si="8"/>
        <v>11760</v>
      </c>
      <c r="M401" s="378"/>
      <c r="N401" s="302"/>
      <c r="O401" s="379">
        <v>2320</v>
      </c>
      <c r="Y401" s="364">
        <v>2200</v>
      </c>
      <c r="AI401" s="365">
        <v>1840</v>
      </c>
      <c r="AS401" s="404">
        <v>1400</v>
      </c>
      <c r="BC401" s="328">
        <v>2000</v>
      </c>
      <c r="BM401" s="403">
        <v>2000</v>
      </c>
      <c r="BW401" s="352"/>
    </row>
    <row r="402" spans="1:83" s="554" customFormat="1" ht="29.25" hidden="1" customHeight="1">
      <c r="A402" s="284">
        <v>387</v>
      </c>
      <c r="B402" s="553"/>
      <c r="C402" s="553"/>
      <c r="D402" s="553"/>
      <c r="E402" s="286"/>
      <c r="F402" s="535">
        <v>20062210</v>
      </c>
      <c r="G402" s="536" t="s">
        <v>497</v>
      </c>
      <c r="H402" s="285" t="s">
        <v>69</v>
      </c>
      <c r="I402" s="553"/>
      <c r="J402" s="553"/>
      <c r="K402" s="300"/>
      <c r="L402" s="378">
        <f t="shared" si="8"/>
        <v>11704</v>
      </c>
      <c r="M402" s="378"/>
      <c r="N402" s="553"/>
      <c r="O402" s="379">
        <v>2520</v>
      </c>
      <c r="P402" s="156"/>
      <c r="Q402" s="156"/>
      <c r="R402" s="156"/>
      <c r="S402" s="156"/>
      <c r="T402" s="156"/>
      <c r="U402" s="156"/>
      <c r="V402" s="156"/>
      <c r="W402" s="156"/>
      <c r="X402" s="156"/>
      <c r="Y402" s="364">
        <v>1908</v>
      </c>
      <c r="Z402" s="156"/>
      <c r="AA402" s="156"/>
      <c r="AB402" s="156"/>
      <c r="AC402" s="156"/>
      <c r="AD402" s="156"/>
      <c r="AE402" s="156"/>
      <c r="AF402" s="156"/>
      <c r="AG402" s="156"/>
      <c r="AH402" s="156"/>
      <c r="AI402" s="365">
        <v>1728</v>
      </c>
      <c r="AJ402" s="156"/>
      <c r="AK402" s="156"/>
      <c r="AL402" s="156"/>
      <c r="AM402" s="156"/>
      <c r="AN402" s="156"/>
      <c r="AO402" s="156"/>
      <c r="AP402" s="156"/>
      <c r="AQ402" s="156"/>
      <c r="AR402" s="156"/>
      <c r="AS402" s="404">
        <v>1548</v>
      </c>
      <c r="AT402" s="156"/>
      <c r="AU402" s="156"/>
      <c r="AV402" s="156"/>
      <c r="AW402" s="156"/>
      <c r="AX402" s="156"/>
      <c r="AY402" s="156"/>
      <c r="AZ402" s="156"/>
      <c r="BA402" s="156"/>
      <c r="BB402" s="156"/>
      <c r="BC402" s="555">
        <v>2000</v>
      </c>
      <c r="BD402" s="156"/>
      <c r="BE402" s="156"/>
      <c r="BF402" s="156"/>
      <c r="BG402" s="156"/>
      <c r="BH402" s="156"/>
      <c r="BI402" s="156"/>
      <c r="BJ402" s="156"/>
      <c r="BK402" s="156"/>
      <c r="BL402" s="156"/>
      <c r="BM402" s="403">
        <v>2000</v>
      </c>
      <c r="BN402" s="156"/>
      <c r="BO402" s="156"/>
      <c r="BP402" s="156"/>
      <c r="BQ402" s="156"/>
      <c r="BR402" s="156"/>
      <c r="BS402" s="156"/>
      <c r="BT402" s="156"/>
      <c r="BU402" s="156"/>
      <c r="BV402" s="156"/>
      <c r="BW402" s="352"/>
      <c r="BX402" s="156"/>
      <c r="BY402" s="156"/>
      <c r="BZ402" s="156"/>
      <c r="CA402" s="156"/>
      <c r="CB402" s="156"/>
      <c r="CC402" s="156"/>
      <c r="CD402" s="156"/>
      <c r="CE402" s="156"/>
    </row>
    <row r="403" spans="1:83" ht="31.5" customHeight="1">
      <c r="A403" s="284">
        <v>369</v>
      </c>
      <c r="B403" s="302"/>
      <c r="C403" s="302"/>
      <c r="D403" s="302"/>
      <c r="E403" s="286"/>
      <c r="F403" s="556">
        <v>1113231</v>
      </c>
      <c r="G403" s="557" t="s">
        <v>471</v>
      </c>
      <c r="H403" s="353" t="s">
        <v>42</v>
      </c>
      <c r="I403" s="302"/>
      <c r="J403" s="302"/>
      <c r="K403" s="300"/>
      <c r="L403" s="159">
        <f t="shared" si="8"/>
        <v>4050</v>
      </c>
      <c r="M403" s="378"/>
      <c r="N403" s="302"/>
      <c r="O403" s="379">
        <v>760</v>
      </c>
      <c r="Y403" s="364">
        <v>752</v>
      </c>
      <c r="AI403" s="365">
        <v>414</v>
      </c>
      <c r="AS403" s="404">
        <v>1029</v>
      </c>
      <c r="BC403" s="328">
        <v>395</v>
      </c>
      <c r="BM403" s="403">
        <v>700</v>
      </c>
      <c r="BW403" s="329"/>
    </row>
    <row r="404" spans="1:83" ht="31.5" customHeight="1">
      <c r="A404" s="284">
        <v>370</v>
      </c>
      <c r="B404" s="302"/>
      <c r="C404" s="302"/>
      <c r="D404" s="302"/>
      <c r="E404" s="286"/>
      <c r="F404" s="572">
        <v>1113232</v>
      </c>
      <c r="G404" s="573" t="s">
        <v>474</v>
      </c>
      <c r="H404" s="353" t="s">
        <v>42</v>
      </c>
      <c r="I404" s="302"/>
      <c r="J404" s="302"/>
      <c r="K404" s="300"/>
      <c r="L404" s="159">
        <f t="shared" si="8"/>
        <v>5702</v>
      </c>
      <c r="M404" s="378"/>
      <c r="N404" s="302"/>
      <c r="O404" s="379">
        <v>519</v>
      </c>
      <c r="Y404" s="364">
        <v>1328</v>
      </c>
      <c r="AI404" s="365">
        <v>1191</v>
      </c>
      <c r="AS404" s="404">
        <v>1280</v>
      </c>
      <c r="BC404" s="328">
        <v>784</v>
      </c>
      <c r="BM404" s="403">
        <v>600</v>
      </c>
      <c r="BW404" s="329"/>
    </row>
    <row r="405" spans="1:83" ht="32.25" customHeight="1">
      <c r="A405" s="284">
        <v>371</v>
      </c>
      <c r="B405" s="302"/>
      <c r="C405" s="302"/>
      <c r="D405" s="302"/>
      <c r="E405" s="286"/>
      <c r="F405" s="572">
        <v>1113233</v>
      </c>
      <c r="G405" s="573" t="s">
        <v>481</v>
      </c>
      <c r="H405" s="353" t="s">
        <v>42</v>
      </c>
      <c r="I405" s="302"/>
      <c r="J405" s="302"/>
      <c r="K405" s="300"/>
      <c r="L405" s="159">
        <f t="shared" si="8"/>
        <v>5550</v>
      </c>
      <c r="M405" s="378"/>
      <c r="N405" s="302"/>
      <c r="O405" s="379">
        <v>505</v>
      </c>
      <c r="Y405" s="364">
        <v>1388</v>
      </c>
      <c r="AI405" s="365">
        <v>1191</v>
      </c>
      <c r="AS405" s="404">
        <v>1199</v>
      </c>
      <c r="BC405" s="328">
        <v>767</v>
      </c>
      <c r="BM405" s="403">
        <v>500</v>
      </c>
      <c r="BW405" s="329"/>
    </row>
    <row r="406" spans="1:83" ht="32.25" customHeight="1">
      <c r="A406" s="284">
        <v>372</v>
      </c>
      <c r="B406" s="302"/>
      <c r="C406" s="302"/>
      <c r="D406" s="302"/>
      <c r="E406" s="286"/>
      <c r="F406" s="449">
        <v>1113234</v>
      </c>
      <c r="G406" s="374" t="s">
        <v>482</v>
      </c>
      <c r="H406" s="353" t="s">
        <v>42</v>
      </c>
      <c r="I406" s="302"/>
      <c r="J406" s="302"/>
      <c r="K406" s="300"/>
      <c r="L406" s="159">
        <f t="shared" si="8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29"/>
    </row>
    <row r="407" spans="1:83" ht="32.25" customHeight="1">
      <c r="A407" s="284">
        <v>373</v>
      </c>
      <c r="B407" s="302"/>
      <c r="C407" s="302"/>
      <c r="D407" s="302"/>
      <c r="E407" s="286"/>
      <c r="F407" s="558">
        <v>1113235</v>
      </c>
      <c r="G407" s="308" t="s">
        <v>508</v>
      </c>
      <c r="H407" s="353" t="s">
        <v>42</v>
      </c>
      <c r="I407" s="302"/>
      <c r="J407" s="302"/>
      <c r="K407" s="300"/>
      <c r="L407" s="159">
        <f t="shared" si="8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29"/>
    </row>
    <row r="408" spans="1:83" ht="31.5" customHeight="1">
      <c r="A408" s="284">
        <v>374</v>
      </c>
      <c r="B408" s="302"/>
      <c r="C408" s="302"/>
      <c r="D408" s="302"/>
      <c r="E408" s="286"/>
      <c r="F408" s="558">
        <v>1113236</v>
      </c>
      <c r="G408" s="559" t="s">
        <v>509</v>
      </c>
      <c r="H408" s="353" t="s">
        <v>42</v>
      </c>
      <c r="I408" s="302"/>
      <c r="J408" s="302"/>
      <c r="K408" s="300"/>
      <c r="L408" s="159">
        <f t="shared" si="8"/>
        <v>0</v>
      </c>
      <c r="M408" s="378"/>
      <c r="N408" s="302"/>
      <c r="O408" s="379"/>
      <c r="Y408" s="364"/>
      <c r="AI408" s="365"/>
      <c r="AS408" s="404"/>
      <c r="BC408" s="328"/>
      <c r="BM408" s="403"/>
      <c r="BW408" s="329"/>
    </row>
    <row r="409" spans="1:83" ht="33.75" hidden="1" customHeight="1">
      <c r="A409" s="284">
        <v>388</v>
      </c>
      <c r="B409" s="553"/>
      <c r="C409" s="553"/>
      <c r="D409" s="553"/>
      <c r="E409" s="286"/>
      <c r="F409" s="535">
        <f>'Week 1'!F411</f>
        <v>20062517</v>
      </c>
      <c r="G409" s="536" t="str">
        <f>'Week 1'!G411</f>
        <v>วรรณวนัช เค้กลอดช่องน้ำตาลโตนด 100g (กระปุก)</v>
      </c>
      <c r="H409" s="285" t="s">
        <v>69</v>
      </c>
      <c r="I409" s="553"/>
      <c r="J409" s="553"/>
      <c r="K409" s="300"/>
      <c r="L409" s="378">
        <f t="shared" ref="L409:L413" si="9">SUM(O409,Y409,AI409,AS409,BC409,BM409,BW409)</f>
        <v>6919</v>
      </c>
      <c r="M409" s="378"/>
      <c r="N409" s="553"/>
      <c r="O409" s="379">
        <v>1319</v>
      </c>
      <c r="Y409" s="364">
        <v>1200</v>
      </c>
      <c r="AI409" s="365">
        <v>1200</v>
      </c>
      <c r="AS409" s="404">
        <v>1200</v>
      </c>
      <c r="BC409" s="555">
        <v>1000</v>
      </c>
      <c r="BM409" s="403">
        <v>1000</v>
      </c>
      <c r="BW409" s="352"/>
    </row>
    <row r="410" spans="1:83" ht="30" hidden="1" customHeight="1">
      <c r="A410" s="284">
        <v>389</v>
      </c>
      <c r="B410" s="553"/>
      <c r="C410" s="553"/>
      <c r="D410" s="553"/>
      <c r="E410" s="286"/>
      <c r="F410" s="535">
        <f>'Week 1'!F412</f>
        <v>20062516</v>
      </c>
      <c r="G410" s="536" t="str">
        <f>'Week 1'!G412</f>
        <v>วรรณวนัช ลองบันชาไทยสอดไส้ครีมบราวน์ชูก้า 95g</v>
      </c>
      <c r="H410" s="285" t="s">
        <v>69</v>
      </c>
      <c r="I410" s="553"/>
      <c r="J410" s="553"/>
      <c r="K410" s="300"/>
      <c r="L410" s="378">
        <f t="shared" si="9"/>
        <v>6000</v>
      </c>
      <c r="M410" s="378"/>
      <c r="N410" s="553"/>
      <c r="O410" s="379">
        <v>1152</v>
      </c>
      <c r="Y410" s="364">
        <v>792</v>
      </c>
      <c r="AI410" s="365">
        <v>756</v>
      </c>
      <c r="AS410" s="404">
        <v>900</v>
      </c>
      <c r="BC410" s="555">
        <v>1200</v>
      </c>
      <c r="BM410" s="403">
        <v>1200</v>
      </c>
      <c r="BW410" s="352"/>
    </row>
    <row r="411" spans="1:83" ht="30" hidden="1" customHeight="1">
      <c r="A411" s="284">
        <v>399</v>
      </c>
      <c r="B411" s="553"/>
      <c r="C411" s="553"/>
      <c r="D411" s="553"/>
      <c r="E411" s="286"/>
      <c r="F411" s="585">
        <v>20062792</v>
      </c>
      <c r="G411" s="586" t="s">
        <v>502</v>
      </c>
      <c r="H411" s="285" t="s">
        <v>69</v>
      </c>
      <c r="I411" s="553"/>
      <c r="J411" s="553"/>
      <c r="K411" s="300"/>
      <c r="L411" s="378">
        <f t="shared" si="9"/>
        <v>0</v>
      </c>
      <c r="M411" s="378"/>
      <c r="N411" s="553"/>
      <c r="O411" s="379"/>
      <c r="Y411" s="364"/>
      <c r="AI411" s="365"/>
      <c r="AS411" s="404"/>
      <c r="BC411" s="555"/>
      <c r="BM411" s="403"/>
      <c r="BW411" s="352"/>
    </row>
    <row r="412" spans="1:83" ht="30" hidden="1" customHeight="1">
      <c r="A412" s="284">
        <v>340</v>
      </c>
      <c r="B412" s="553"/>
      <c r="C412" s="553"/>
      <c r="D412" s="553"/>
      <c r="E412" s="286"/>
      <c r="F412" s="535">
        <v>20062793</v>
      </c>
      <c r="G412" s="536" t="s">
        <v>501</v>
      </c>
      <c r="H412" s="285" t="s">
        <v>69</v>
      </c>
      <c r="I412" s="553"/>
      <c r="J412" s="553"/>
      <c r="K412" s="300"/>
      <c r="L412" s="378">
        <f t="shared" si="9"/>
        <v>6800</v>
      </c>
      <c r="M412" s="378"/>
      <c r="N412" s="553"/>
      <c r="O412" s="379">
        <v>1088</v>
      </c>
      <c r="Y412" s="364">
        <v>1024</v>
      </c>
      <c r="AI412" s="365">
        <v>576</v>
      </c>
      <c r="AS412" s="404">
        <v>512</v>
      </c>
      <c r="BC412" s="555">
        <v>1800</v>
      </c>
      <c r="BM412" s="403">
        <v>1800</v>
      </c>
      <c r="BW412" s="352"/>
    </row>
    <row r="413" spans="1:83" ht="30" hidden="1" customHeight="1">
      <c r="A413" s="284"/>
      <c r="B413" s="553"/>
      <c r="C413" s="553"/>
      <c r="D413" s="553"/>
      <c r="E413" s="286"/>
      <c r="F413" s="535">
        <v>20062915</v>
      </c>
      <c r="G413" s="536" t="s">
        <v>511</v>
      </c>
      <c r="H413" s="285" t="s">
        <v>69</v>
      </c>
      <c r="I413" s="553"/>
      <c r="J413" s="553"/>
      <c r="K413" s="300"/>
      <c r="L413" s="378">
        <f t="shared" si="9"/>
        <v>11240</v>
      </c>
      <c r="M413" s="378"/>
      <c r="N413" s="553"/>
      <c r="O413" s="379">
        <v>1800</v>
      </c>
      <c r="Y413" s="364">
        <v>1960</v>
      </c>
      <c r="AI413" s="365">
        <v>1520</v>
      </c>
      <c r="AS413" s="404">
        <v>1960</v>
      </c>
      <c r="BC413" s="555">
        <v>2000</v>
      </c>
      <c r="BM413" s="403">
        <v>2000</v>
      </c>
      <c r="BW413" s="352"/>
    </row>
    <row r="414" spans="1:83" ht="30" customHeight="1">
      <c r="A414" s="284"/>
      <c r="B414" s="553"/>
      <c r="C414" s="553"/>
      <c r="D414" s="553"/>
      <c r="E414" s="286"/>
      <c r="F414" s="535"/>
      <c r="G414" s="536"/>
      <c r="H414" s="285"/>
      <c r="I414" s="553"/>
      <c r="J414" s="553"/>
      <c r="K414" s="300"/>
      <c r="L414" s="378"/>
      <c r="M414" s="378"/>
      <c r="N414" s="553"/>
      <c r="O414" s="379"/>
      <c r="Y414" s="364"/>
      <c r="AI414" s="365"/>
      <c r="AS414" s="404"/>
      <c r="BC414" s="555"/>
      <c r="BM414" s="403"/>
      <c r="BW414" s="352"/>
    </row>
    <row r="415" spans="1:83" ht="30" customHeight="1">
      <c r="A415" s="284"/>
      <c r="B415" s="553"/>
      <c r="C415" s="553"/>
      <c r="D415" s="553"/>
      <c r="E415" s="286"/>
      <c r="F415" s="535"/>
      <c r="G415" s="536"/>
      <c r="H415" s="285"/>
      <c r="I415" s="553"/>
      <c r="J415" s="553"/>
      <c r="K415" s="300"/>
      <c r="L415" s="378"/>
      <c r="M415" s="378"/>
      <c r="N415" s="553"/>
      <c r="O415" s="379"/>
      <c r="Y415" s="364"/>
      <c r="AI415" s="365"/>
      <c r="AS415" s="404"/>
      <c r="BC415" s="555"/>
      <c r="BM415" s="403"/>
      <c r="BW415" s="352"/>
    </row>
  </sheetData>
  <autoFilter ref="H1:H413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activeCell="A3" sqref="A2:CF63"/>
    </sheetView>
  </sheetViews>
  <sheetFormatPr defaultColWidth="12.7109375" defaultRowHeight="15.75" customHeight="1"/>
  <sheetData>
    <row r="1" spans="1:118" ht="15.75" customHeight="1">
      <c r="A1" s="617" t="s">
        <v>14</v>
      </c>
      <c r="B1" s="616"/>
      <c r="C1" s="616"/>
      <c r="D1" s="616"/>
      <c r="E1" s="616"/>
      <c r="F1" s="618"/>
      <c r="G1" s="116"/>
      <c r="H1" s="619" t="s">
        <v>15</v>
      </c>
      <c r="I1" s="620"/>
      <c r="J1" s="620"/>
      <c r="K1" s="620"/>
      <c r="L1" s="620"/>
      <c r="M1" s="621"/>
      <c r="N1" s="116"/>
      <c r="O1" s="619" t="s">
        <v>16</v>
      </c>
      <c r="P1" s="620"/>
      <c r="Q1" s="620"/>
      <c r="R1" s="620"/>
      <c r="S1" s="620"/>
      <c r="T1" s="620"/>
      <c r="U1" s="116"/>
      <c r="V1" s="619" t="s">
        <v>17</v>
      </c>
      <c r="W1" s="620"/>
      <c r="X1" s="620"/>
      <c r="Y1" s="620"/>
      <c r="Z1" s="620"/>
      <c r="AA1" s="620"/>
      <c r="AB1" s="116"/>
      <c r="AC1" s="619" t="s">
        <v>394</v>
      </c>
      <c r="AD1" s="620"/>
      <c r="AE1" s="620"/>
      <c r="AF1" s="620"/>
      <c r="AG1" s="620"/>
      <c r="AH1" s="620"/>
      <c r="AI1" s="116"/>
      <c r="AJ1" s="619" t="s">
        <v>19</v>
      </c>
      <c r="AK1" s="620"/>
      <c r="AL1" s="620"/>
      <c r="AM1" s="620"/>
      <c r="AN1" s="620"/>
      <c r="AO1" s="620"/>
      <c r="AP1" s="116"/>
      <c r="AQ1" s="619" t="s">
        <v>395</v>
      </c>
      <c r="AR1" s="620"/>
      <c r="AS1" s="620"/>
      <c r="AT1" s="620"/>
      <c r="AU1" s="620"/>
      <c r="AV1" s="62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2" t="s">
        <v>10</v>
      </c>
      <c r="CU1" s="623"/>
      <c r="CV1" s="623"/>
      <c r="CW1" s="623"/>
      <c r="CX1" s="623"/>
      <c r="CY1" s="623"/>
      <c r="CZ1" s="623"/>
      <c r="DA1" s="623"/>
      <c r="DB1" s="623"/>
      <c r="DC1" s="623"/>
      <c r="DD1" s="623"/>
      <c r="DE1" s="623"/>
      <c r="DF1" s="623"/>
      <c r="DG1" s="623"/>
      <c r="DH1" s="623"/>
      <c r="DI1" s="623"/>
      <c r="DJ1" s="623"/>
      <c r="DK1" s="623"/>
      <c r="DL1" s="623"/>
      <c r="DM1" s="623"/>
      <c r="DN1" s="624"/>
    </row>
    <row r="2" spans="1:118" ht="15.75" customHeight="1">
      <c r="A2" s="118"/>
      <c r="B2" s="119"/>
      <c r="C2" s="120"/>
      <c r="D2" s="121"/>
      <c r="E2" s="122"/>
      <c r="F2" s="123"/>
      <c r="G2" s="116"/>
      <c r="H2" s="124"/>
      <c r="I2" s="119"/>
      <c r="J2" s="120"/>
      <c r="K2" s="121"/>
      <c r="L2" s="122"/>
      <c r="M2" s="123"/>
      <c r="N2" s="116"/>
      <c r="O2" s="125"/>
      <c r="P2" s="119"/>
      <c r="Q2" s="120"/>
      <c r="R2" s="121"/>
      <c r="S2" s="122"/>
      <c r="T2" s="123"/>
      <c r="U2" s="116"/>
      <c r="V2" s="126"/>
      <c r="W2" s="119"/>
      <c r="X2" s="120"/>
      <c r="Y2" s="121"/>
      <c r="Z2" s="122"/>
      <c r="AA2" s="123"/>
      <c r="AB2" s="116"/>
      <c r="AC2" s="126"/>
      <c r="AD2" s="119"/>
      <c r="AE2" s="120"/>
      <c r="AF2" s="121"/>
      <c r="AG2" s="122"/>
      <c r="AH2" s="123"/>
      <c r="AI2" s="116"/>
      <c r="AJ2" s="126"/>
      <c r="AK2" s="119"/>
      <c r="AL2" s="120"/>
      <c r="AM2" s="121"/>
      <c r="AN2" s="122"/>
      <c r="AO2" s="123"/>
      <c r="AP2" s="116"/>
      <c r="AQ2" s="126"/>
      <c r="AR2" s="119"/>
      <c r="AS2" s="120"/>
      <c r="AT2" s="121"/>
      <c r="AU2" s="122"/>
      <c r="AV2" s="123"/>
      <c r="AW2" s="127"/>
      <c r="AX2" s="127"/>
      <c r="AY2" s="127"/>
      <c r="AZ2" s="127"/>
      <c r="BA2" s="128"/>
      <c r="BB2" s="625"/>
      <c r="BC2" s="623"/>
      <c r="BD2" s="623"/>
      <c r="BE2" s="624"/>
      <c r="BF2" s="626"/>
      <c r="BG2" s="627"/>
      <c r="BH2" s="627"/>
      <c r="BI2" s="627"/>
      <c r="BJ2" s="627"/>
      <c r="BK2" s="628"/>
      <c r="BL2" s="625"/>
      <c r="BM2" s="623"/>
      <c r="BN2" s="623"/>
      <c r="BO2" s="624"/>
      <c r="BP2" s="626"/>
      <c r="BQ2" s="627"/>
      <c r="BR2" s="627"/>
      <c r="BS2" s="627"/>
      <c r="BT2" s="627"/>
      <c r="BU2" s="628"/>
      <c r="BV2" s="625"/>
      <c r="BW2" s="624"/>
      <c r="BX2" s="97"/>
      <c r="BY2" s="2"/>
      <c r="BZ2" s="2"/>
      <c r="CA2" s="97"/>
      <c r="CB2" s="2"/>
      <c r="CC2" s="2"/>
      <c r="CD2" s="97"/>
      <c r="CE2" s="2"/>
      <c r="CF2" s="2"/>
      <c r="CG2" s="97"/>
      <c r="CH2" s="625" t="s">
        <v>17</v>
      </c>
      <c r="CI2" s="623"/>
      <c r="CJ2" s="624"/>
      <c r="CK2" s="625" t="s">
        <v>18</v>
      </c>
      <c r="CL2" s="623"/>
      <c r="CM2" s="624"/>
      <c r="CN2" s="625" t="s">
        <v>19</v>
      </c>
      <c r="CO2" s="623"/>
      <c r="CP2" s="624"/>
      <c r="CQ2" s="625" t="s">
        <v>20</v>
      </c>
      <c r="CR2" s="623"/>
      <c r="CS2" s="624"/>
      <c r="CT2" s="625" t="s">
        <v>14</v>
      </c>
      <c r="CU2" s="623"/>
      <c r="CV2" s="624"/>
      <c r="CW2" s="625" t="s">
        <v>15</v>
      </c>
      <c r="CX2" s="623"/>
      <c r="CY2" s="624"/>
      <c r="CZ2" s="625" t="s">
        <v>16</v>
      </c>
      <c r="DA2" s="623"/>
      <c r="DB2" s="624"/>
      <c r="DC2" s="625" t="s">
        <v>17</v>
      </c>
      <c r="DD2" s="623"/>
      <c r="DE2" s="624"/>
      <c r="DF2" s="625" t="s">
        <v>18</v>
      </c>
      <c r="DG2" s="623"/>
      <c r="DH2" s="624"/>
      <c r="DI2" s="625" t="s">
        <v>19</v>
      </c>
      <c r="DJ2" s="623"/>
      <c r="DK2" s="624"/>
      <c r="DL2" s="625" t="s">
        <v>20</v>
      </c>
      <c r="DM2" s="623"/>
      <c r="DN2" s="624"/>
    </row>
    <row r="3" spans="1:118" ht="15.75" customHeight="1">
      <c r="A3" s="129"/>
      <c r="B3" s="130"/>
      <c r="C3" s="120"/>
      <c r="D3" s="131"/>
      <c r="E3" s="122"/>
      <c r="F3" s="123"/>
      <c r="G3" s="116"/>
      <c r="H3" s="132"/>
      <c r="I3" s="130"/>
      <c r="J3" s="120"/>
      <c r="K3" s="131"/>
      <c r="L3" s="122"/>
      <c r="M3" s="123"/>
      <c r="N3" s="116"/>
      <c r="O3" s="133"/>
      <c r="P3" s="130"/>
      <c r="Q3" s="120"/>
      <c r="R3" s="131"/>
      <c r="S3" s="122"/>
      <c r="T3" s="123"/>
      <c r="U3" s="116"/>
      <c r="V3" s="134"/>
      <c r="W3" s="130"/>
      <c r="X3" s="120"/>
      <c r="Y3" s="135"/>
      <c r="Z3" s="122"/>
      <c r="AA3" s="123"/>
      <c r="AB3" s="116"/>
      <c r="AC3" s="136"/>
      <c r="AD3" s="130"/>
      <c r="AE3" s="120"/>
      <c r="AF3" s="135"/>
      <c r="AG3" s="122"/>
      <c r="AH3" s="123"/>
      <c r="AI3" s="116"/>
      <c r="AJ3" s="137"/>
      <c r="AK3" s="130"/>
      <c r="AL3" s="120"/>
      <c r="AM3" s="135"/>
      <c r="AN3" s="122"/>
      <c r="AO3" s="123"/>
      <c r="AP3" s="116"/>
      <c r="AQ3" s="138"/>
      <c r="AR3" s="130"/>
      <c r="AS3" s="120"/>
      <c r="AT3" s="121"/>
      <c r="AU3" s="122"/>
      <c r="AV3" s="123"/>
      <c r="AW3" s="3"/>
      <c r="AX3" s="3"/>
      <c r="AY3" s="3"/>
      <c r="AZ3" s="3"/>
      <c r="BA3" s="4"/>
      <c r="BB3" s="625"/>
      <c r="BC3" s="623"/>
      <c r="BD3" s="623"/>
      <c r="BE3" s="624"/>
      <c r="BF3" s="629"/>
      <c r="BG3" s="620"/>
      <c r="BH3" s="620"/>
      <c r="BI3" s="620"/>
      <c r="BJ3" s="620"/>
      <c r="BK3" s="621"/>
      <c r="BL3" s="625"/>
      <c r="BM3" s="623"/>
      <c r="BN3" s="623"/>
      <c r="BO3" s="624"/>
      <c r="BP3" s="629"/>
      <c r="BQ3" s="620"/>
      <c r="BR3" s="620"/>
      <c r="BS3" s="620"/>
      <c r="BT3" s="620"/>
      <c r="BU3" s="621"/>
      <c r="BV3" s="625"/>
      <c r="BW3" s="624"/>
      <c r="BX3" s="4"/>
      <c r="BY3" s="3"/>
      <c r="BZ3" s="3"/>
      <c r="CA3" s="4"/>
      <c r="CB3" s="3"/>
      <c r="CC3" s="3"/>
      <c r="CD3" s="4"/>
      <c r="CE3" s="3"/>
      <c r="CF3" s="3"/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5"/>
      <c r="DG3" s="623"/>
      <c r="DH3" s="624"/>
      <c r="DI3" s="625"/>
      <c r="DJ3" s="623"/>
      <c r="DK3" s="624"/>
      <c r="DL3" s="625"/>
      <c r="DM3" s="623"/>
      <c r="DN3" s="624"/>
    </row>
    <row r="4" spans="1:118" ht="15.75" customHeight="1">
      <c r="A4" s="129"/>
      <c r="B4" s="130"/>
      <c r="C4" s="120"/>
      <c r="D4" s="131"/>
      <c r="E4" s="122"/>
      <c r="F4" s="123"/>
      <c r="G4" s="116"/>
      <c r="H4" s="132"/>
      <c r="I4" s="130"/>
      <c r="J4" s="120"/>
      <c r="K4" s="131"/>
      <c r="L4" s="122"/>
      <c r="M4" s="123"/>
      <c r="N4" s="116"/>
      <c r="O4" s="133"/>
      <c r="P4" s="130"/>
      <c r="Q4" s="120"/>
      <c r="R4" s="131"/>
      <c r="S4" s="122"/>
      <c r="T4" s="123"/>
      <c r="U4" s="116"/>
      <c r="V4" s="134"/>
      <c r="W4" s="130"/>
      <c r="X4" s="120"/>
      <c r="Y4" s="135"/>
      <c r="Z4" s="122"/>
      <c r="AA4" s="123"/>
      <c r="AB4" s="116"/>
      <c r="AC4" s="136"/>
      <c r="AD4" s="130"/>
      <c r="AE4" s="120"/>
      <c r="AF4" s="135"/>
      <c r="AG4" s="122"/>
      <c r="AH4" s="123"/>
      <c r="AI4" s="116"/>
      <c r="AJ4" s="137"/>
      <c r="AK4" s="130"/>
      <c r="AL4" s="120"/>
      <c r="AM4" s="135"/>
      <c r="AN4" s="122"/>
      <c r="AO4" s="123"/>
      <c r="AP4" s="116"/>
      <c r="AQ4" s="138"/>
      <c r="AR4" s="130"/>
      <c r="AS4" s="120"/>
      <c r="AT4" s="121"/>
      <c r="AU4" s="122"/>
      <c r="AV4" s="123"/>
      <c r="AW4" s="4"/>
      <c r="AX4" s="4"/>
      <c r="AY4" s="63"/>
      <c r="AZ4" s="63"/>
      <c r="BA4" s="63"/>
      <c r="BB4" s="4"/>
      <c r="BC4" s="66"/>
      <c r="BD4" s="4"/>
      <c r="BE4" s="4"/>
      <c r="BF4" s="4"/>
      <c r="BG4" s="4"/>
      <c r="BH4" s="4"/>
      <c r="BI4" s="63"/>
      <c r="BJ4" s="63"/>
      <c r="BK4" s="63"/>
      <c r="BL4" s="4"/>
      <c r="BM4" s="67"/>
      <c r="BN4" s="4"/>
      <c r="BO4" s="4"/>
      <c r="BP4" s="4"/>
      <c r="BQ4" s="4"/>
      <c r="BR4" s="4"/>
      <c r="BS4" s="63"/>
      <c r="BT4" s="63"/>
      <c r="BU4" s="63"/>
      <c r="BV4" s="4"/>
      <c r="BW4" s="68"/>
      <c r="BX4" s="4"/>
      <c r="BY4" s="4"/>
      <c r="BZ4" s="6"/>
      <c r="CA4" s="4"/>
      <c r="CB4" s="4"/>
      <c r="CC4" s="7"/>
      <c r="CD4" s="4"/>
      <c r="CE4" s="4"/>
      <c r="CF4" s="8"/>
      <c r="CG4" s="4" t="s">
        <v>369</v>
      </c>
      <c r="CH4" s="4" t="s">
        <v>397</v>
      </c>
      <c r="CI4" s="9" t="s">
        <v>396</v>
      </c>
      <c r="CJ4" s="4" t="s">
        <v>369</v>
      </c>
      <c r="CK4" s="4" t="s">
        <v>397</v>
      </c>
      <c r="CL4" s="10" t="s">
        <v>396</v>
      </c>
      <c r="CM4" s="4" t="s">
        <v>369</v>
      </c>
      <c r="CN4" s="4" t="s">
        <v>397</v>
      </c>
      <c r="CO4" s="11" t="s">
        <v>396</v>
      </c>
      <c r="CP4" s="4" t="s">
        <v>369</v>
      </c>
      <c r="CQ4" s="4" t="s">
        <v>397</v>
      </c>
      <c r="CR4" s="12" t="s">
        <v>396</v>
      </c>
      <c r="CS4" s="4" t="s">
        <v>369</v>
      </c>
      <c r="CT4" s="4" t="s">
        <v>397</v>
      </c>
      <c r="CU4" s="6" t="s">
        <v>396</v>
      </c>
      <c r="CV4" s="4" t="s">
        <v>369</v>
      </c>
      <c r="CW4" s="4" t="s">
        <v>397</v>
      </c>
      <c r="CX4" s="7" t="s">
        <v>396</v>
      </c>
      <c r="CY4" s="4" t="s">
        <v>369</v>
      </c>
      <c r="CZ4" s="4" t="s">
        <v>397</v>
      </c>
      <c r="DA4" s="8" t="s">
        <v>396</v>
      </c>
      <c r="DB4" s="4" t="s">
        <v>369</v>
      </c>
      <c r="DC4" s="4" t="s">
        <v>397</v>
      </c>
      <c r="DD4" s="9" t="s">
        <v>396</v>
      </c>
      <c r="DE4" s="4" t="s">
        <v>369</v>
      </c>
      <c r="DF4" s="4" t="s">
        <v>397</v>
      </c>
      <c r="DG4" s="10" t="s">
        <v>396</v>
      </c>
      <c r="DH4" s="4" t="s">
        <v>369</v>
      </c>
      <c r="DI4" s="4" t="s">
        <v>397</v>
      </c>
      <c r="DJ4" s="11" t="s">
        <v>396</v>
      </c>
      <c r="DK4" s="4" t="s">
        <v>369</v>
      </c>
      <c r="DL4" s="4" t="s">
        <v>397</v>
      </c>
      <c r="DM4" s="12" t="s">
        <v>396</v>
      </c>
      <c r="DN4" s="4" t="s">
        <v>369</v>
      </c>
    </row>
    <row r="5" spans="1:118" ht="15.75" customHeight="1">
      <c r="A5" s="129"/>
      <c r="B5" s="130"/>
      <c r="C5" s="120"/>
      <c r="D5" s="131"/>
      <c r="E5" s="122"/>
      <c r="F5" s="123"/>
      <c r="G5" s="116"/>
      <c r="H5" s="132"/>
      <c r="I5" s="130"/>
      <c r="J5" s="120"/>
      <c r="K5" s="131"/>
      <c r="L5" s="122"/>
      <c r="M5" s="123"/>
      <c r="N5" s="116"/>
      <c r="O5" s="133"/>
      <c r="P5" s="130"/>
      <c r="Q5" s="120"/>
      <c r="R5" s="131"/>
      <c r="S5" s="122"/>
      <c r="T5" s="123"/>
      <c r="U5" s="116"/>
      <c r="V5" s="134"/>
      <c r="W5" s="130"/>
      <c r="X5" s="120"/>
      <c r="Y5" s="135"/>
      <c r="Z5" s="122"/>
      <c r="AA5" s="123"/>
      <c r="AB5" s="116"/>
      <c r="AC5" s="136"/>
      <c r="AD5" s="130"/>
      <c r="AE5" s="120"/>
      <c r="AF5" s="135"/>
      <c r="AG5" s="122"/>
      <c r="AH5" s="123"/>
      <c r="AI5" s="116"/>
      <c r="AJ5" s="137"/>
      <c r="AK5" s="130"/>
      <c r="AL5" s="120"/>
      <c r="AM5" s="135"/>
      <c r="AN5" s="122"/>
      <c r="AO5" s="123"/>
      <c r="AP5" s="116"/>
      <c r="AQ5" s="138"/>
      <c r="AR5" s="130"/>
      <c r="AS5" s="120"/>
      <c r="AT5" s="121"/>
      <c r="AU5" s="122"/>
      <c r="AV5" s="123"/>
      <c r="AW5" s="19"/>
      <c r="AX5" s="19"/>
      <c r="AY5" s="19"/>
      <c r="AZ5" s="19"/>
      <c r="BA5" s="19"/>
      <c r="BB5" s="19"/>
      <c r="BC5" s="66"/>
      <c r="BD5" s="19"/>
      <c r="BE5" s="4"/>
      <c r="BF5" s="19"/>
      <c r="BG5" s="19"/>
      <c r="BH5" s="19"/>
      <c r="BI5" s="19"/>
      <c r="BJ5" s="4"/>
      <c r="BK5" s="19"/>
      <c r="BL5" s="19"/>
      <c r="BM5" s="72"/>
      <c r="BN5" s="19"/>
      <c r="BO5" s="19"/>
      <c r="BP5" s="19"/>
      <c r="BQ5" s="19"/>
      <c r="BR5" s="19"/>
      <c r="BS5" s="19"/>
      <c r="BT5" s="19"/>
      <c r="BU5" s="19"/>
      <c r="BV5" s="19"/>
      <c r="BW5" s="73"/>
      <c r="BX5" s="19"/>
      <c r="BY5" s="19"/>
      <c r="BZ5" s="6"/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/>
      <c r="B6" s="130"/>
      <c r="C6" s="120"/>
      <c r="D6" s="131"/>
      <c r="E6" s="122"/>
      <c r="F6" s="123"/>
      <c r="G6" s="116"/>
      <c r="H6" s="132"/>
      <c r="I6" s="130"/>
      <c r="J6" s="120"/>
      <c r="K6" s="131"/>
      <c r="L6" s="122"/>
      <c r="M6" s="123"/>
      <c r="N6" s="116"/>
      <c r="O6" s="133"/>
      <c r="P6" s="130"/>
      <c r="Q6" s="120"/>
      <c r="R6" s="131"/>
      <c r="S6" s="122"/>
      <c r="T6" s="123"/>
      <c r="U6" s="116"/>
      <c r="V6" s="134"/>
      <c r="W6" s="130"/>
      <c r="X6" s="120"/>
      <c r="Y6" s="135"/>
      <c r="Z6" s="122"/>
      <c r="AA6" s="123"/>
      <c r="AB6" s="116"/>
      <c r="AC6" s="136"/>
      <c r="AD6" s="130"/>
      <c r="AE6" s="120"/>
      <c r="AF6" s="135"/>
      <c r="AG6" s="122"/>
      <c r="AH6" s="123"/>
      <c r="AI6" s="116"/>
      <c r="AJ6" s="137"/>
      <c r="AK6" s="130"/>
      <c r="AL6" s="120"/>
      <c r="AM6" s="135"/>
      <c r="AN6" s="122"/>
      <c r="AO6" s="123"/>
      <c r="AP6" s="116"/>
      <c r="AQ6" s="138"/>
      <c r="AR6" s="130"/>
      <c r="AS6" s="120"/>
      <c r="AT6" s="121"/>
      <c r="AU6" s="122"/>
      <c r="AV6" s="123"/>
      <c r="AW6" s="19"/>
      <c r="AX6" s="19"/>
      <c r="AY6" s="19"/>
      <c r="AZ6" s="19"/>
      <c r="BA6" s="19"/>
      <c r="BB6" s="19"/>
      <c r="BC6" s="75"/>
      <c r="BD6" s="19"/>
      <c r="BE6" s="19"/>
      <c r="BF6" s="19"/>
      <c r="BG6" s="19"/>
      <c r="BH6" s="19"/>
      <c r="BI6" s="19"/>
      <c r="BJ6" s="19"/>
      <c r="BK6" s="19"/>
      <c r="BL6" s="19"/>
      <c r="BM6" s="72"/>
      <c r="BN6" s="19"/>
      <c r="BO6" s="19"/>
      <c r="BP6" s="19"/>
      <c r="BQ6" s="19"/>
      <c r="BR6" s="19"/>
      <c r="BS6" s="19"/>
      <c r="BT6" s="19"/>
      <c r="BU6" s="19"/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/>
      <c r="B7" s="130"/>
      <c r="C7" s="120"/>
      <c r="D7" s="131"/>
      <c r="E7" s="122"/>
      <c r="F7" s="123"/>
      <c r="G7" s="116"/>
      <c r="H7" s="132"/>
      <c r="I7" s="130"/>
      <c r="J7" s="120"/>
      <c r="K7" s="131"/>
      <c r="L7" s="122"/>
      <c r="M7" s="123"/>
      <c r="N7" s="116"/>
      <c r="O7" s="133"/>
      <c r="P7" s="130"/>
      <c r="Q7" s="120"/>
      <c r="R7" s="131"/>
      <c r="S7" s="122"/>
      <c r="T7" s="123"/>
      <c r="U7" s="116"/>
      <c r="V7" s="134"/>
      <c r="W7" s="130"/>
      <c r="X7" s="120"/>
      <c r="Y7" s="135"/>
      <c r="Z7" s="122"/>
      <c r="AA7" s="123"/>
      <c r="AB7" s="116"/>
      <c r="AC7" s="136"/>
      <c r="AD7" s="130"/>
      <c r="AE7" s="120"/>
      <c r="AF7" s="135"/>
      <c r="AG7" s="122"/>
      <c r="AH7" s="123"/>
      <c r="AI7" s="116"/>
      <c r="AJ7" s="137"/>
      <c r="AK7" s="130"/>
      <c r="AL7" s="120"/>
      <c r="AM7" s="135"/>
      <c r="AN7" s="122"/>
      <c r="AO7" s="123"/>
      <c r="AP7" s="116"/>
      <c r="AQ7" s="138"/>
      <c r="AR7" s="130"/>
      <c r="AS7" s="120"/>
      <c r="AT7" s="121"/>
      <c r="AU7" s="122"/>
      <c r="AV7" s="123"/>
      <c r="AW7" s="19"/>
      <c r="AX7" s="19"/>
      <c r="AY7" s="19"/>
      <c r="AZ7" s="19"/>
      <c r="BA7" s="19"/>
      <c r="BB7" s="19"/>
      <c r="BC7" s="75"/>
      <c r="BD7" s="19"/>
      <c r="BE7" s="19"/>
      <c r="BF7" s="19"/>
      <c r="BG7" s="19"/>
      <c r="BH7" s="19"/>
      <c r="BI7" s="19"/>
      <c r="BJ7" s="19"/>
      <c r="BK7" s="19"/>
      <c r="BL7" s="19"/>
      <c r="BM7" s="72"/>
      <c r="BN7" s="19"/>
      <c r="BO7" s="19"/>
      <c r="BP7" s="19"/>
      <c r="BQ7" s="19"/>
      <c r="BR7" s="19"/>
      <c r="BS7" s="19"/>
      <c r="BT7" s="19"/>
      <c r="BU7" s="19"/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/>
      <c r="B8" s="130"/>
      <c r="C8" s="120"/>
      <c r="D8" s="131"/>
      <c r="E8" s="122"/>
      <c r="F8" s="123"/>
      <c r="G8" s="116"/>
      <c r="H8" s="132"/>
      <c r="I8" s="130"/>
      <c r="J8" s="120"/>
      <c r="K8" s="131"/>
      <c r="L8" s="122"/>
      <c r="M8" s="123"/>
      <c r="N8" s="116"/>
      <c r="O8" s="133"/>
      <c r="P8" s="130"/>
      <c r="Q8" s="120"/>
      <c r="R8" s="131"/>
      <c r="S8" s="122"/>
      <c r="T8" s="123"/>
      <c r="U8" s="116"/>
      <c r="V8" s="134"/>
      <c r="W8" s="130"/>
      <c r="X8" s="120"/>
      <c r="Y8" s="135"/>
      <c r="Z8" s="122"/>
      <c r="AA8" s="123"/>
      <c r="AB8" s="116"/>
      <c r="AC8" s="136"/>
      <c r="AD8" s="130"/>
      <c r="AE8" s="120"/>
      <c r="AF8" s="135"/>
      <c r="AG8" s="122"/>
      <c r="AH8" s="123"/>
      <c r="AI8" s="116"/>
      <c r="AJ8" s="137"/>
      <c r="AK8" s="130"/>
      <c r="AL8" s="120"/>
      <c r="AM8" s="135"/>
      <c r="AN8" s="122"/>
      <c r="AO8" s="123"/>
      <c r="AP8" s="116"/>
      <c r="AQ8" s="138"/>
      <c r="AR8" s="130"/>
      <c r="AS8" s="120"/>
      <c r="AT8" s="121"/>
      <c r="AU8" s="122"/>
      <c r="AV8" s="123"/>
      <c r="AW8" s="19"/>
      <c r="AX8" s="19"/>
      <c r="AY8" s="19"/>
      <c r="AZ8" s="19"/>
      <c r="BA8" s="19"/>
      <c r="BB8" s="19"/>
      <c r="BC8" s="75"/>
      <c r="BD8" s="19"/>
      <c r="BE8" s="19"/>
      <c r="BF8" s="19"/>
      <c r="BG8" s="19"/>
      <c r="BH8" s="19"/>
      <c r="BI8" s="19"/>
      <c r="BJ8" s="19"/>
      <c r="BK8" s="19"/>
      <c r="BL8" s="19"/>
      <c r="BM8" s="72"/>
      <c r="BN8" s="19"/>
      <c r="BO8" s="19"/>
      <c r="BP8" s="19"/>
      <c r="BQ8" s="19"/>
      <c r="BR8" s="19"/>
      <c r="BS8" s="19"/>
      <c r="BT8" s="19"/>
      <c r="BU8" s="19"/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/>
      <c r="B9" s="130"/>
      <c r="C9" s="120"/>
      <c r="D9" s="131"/>
      <c r="E9" s="122"/>
      <c r="F9" s="123"/>
      <c r="G9" s="116"/>
      <c r="H9" s="132"/>
      <c r="I9" s="130"/>
      <c r="J9" s="120"/>
      <c r="K9" s="131"/>
      <c r="L9" s="139"/>
      <c r="M9" s="123"/>
      <c r="N9" s="116"/>
      <c r="O9" s="140"/>
      <c r="P9" s="130"/>
      <c r="Q9" s="141"/>
      <c r="R9" s="131"/>
      <c r="S9" s="122"/>
      <c r="T9" s="123"/>
      <c r="U9" s="142"/>
      <c r="V9" s="143"/>
      <c r="W9" s="130"/>
      <c r="X9" s="120"/>
      <c r="Y9" s="135"/>
      <c r="Z9" s="122"/>
      <c r="AA9" s="123"/>
      <c r="AB9" s="116"/>
      <c r="AC9" s="136"/>
      <c r="AD9" s="130"/>
      <c r="AE9" s="120"/>
      <c r="AF9" s="135"/>
      <c r="AG9" s="122"/>
      <c r="AH9" s="123"/>
      <c r="AI9" s="116"/>
      <c r="AJ9" s="144"/>
      <c r="AK9" s="130"/>
      <c r="AL9" s="120"/>
      <c r="AM9" s="135"/>
      <c r="AN9" s="122"/>
      <c r="AO9" s="123"/>
      <c r="AP9" s="142"/>
      <c r="AQ9" s="138"/>
      <c r="AR9" s="130"/>
      <c r="AS9" s="120"/>
      <c r="AT9" s="121"/>
      <c r="AU9" s="122"/>
      <c r="AV9" s="123"/>
      <c r="AW9" s="19"/>
      <c r="AX9" s="19"/>
      <c r="AY9" s="19"/>
      <c r="AZ9" s="19"/>
      <c r="BA9" s="19"/>
      <c r="BB9" s="19"/>
      <c r="BC9" s="75"/>
      <c r="BD9" s="19"/>
      <c r="BE9" s="77"/>
      <c r="BF9" s="19"/>
      <c r="BG9" s="19"/>
      <c r="BH9" s="19"/>
      <c r="BI9" s="19"/>
      <c r="BJ9" s="19"/>
      <c r="BK9" s="77"/>
      <c r="BL9" s="19"/>
      <c r="BM9" s="72"/>
      <c r="BN9" s="19"/>
      <c r="BO9" s="19"/>
      <c r="BP9" s="19"/>
      <c r="BQ9" s="19"/>
      <c r="BR9" s="19"/>
      <c r="BS9" s="19"/>
      <c r="BT9" s="19"/>
      <c r="BU9" s="19"/>
      <c r="BV9" s="19"/>
      <c r="BW9" s="73"/>
      <c r="BX9" s="19"/>
      <c r="BY9" s="19"/>
      <c r="BZ9" s="30"/>
      <c r="CA9" s="19"/>
      <c r="CB9" s="19"/>
      <c r="CC9" s="20"/>
      <c r="CD9" s="19"/>
      <c r="CE9" s="19"/>
      <c r="CF9" s="31"/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/>
      <c r="B10" s="130"/>
      <c r="C10" s="120"/>
      <c r="D10" s="131"/>
      <c r="E10" s="122"/>
      <c r="F10" s="123"/>
      <c r="G10" s="116"/>
      <c r="H10" s="132"/>
      <c r="I10" s="130"/>
      <c r="J10" s="120"/>
      <c r="K10" s="131"/>
      <c r="L10" s="122"/>
      <c r="M10" s="123"/>
      <c r="N10" s="116"/>
      <c r="O10" s="133"/>
      <c r="P10" s="130"/>
      <c r="Q10" s="120"/>
      <c r="R10" s="131"/>
      <c r="S10" s="122"/>
      <c r="T10" s="123"/>
      <c r="U10" s="116"/>
      <c r="V10" s="134"/>
      <c r="W10" s="130"/>
      <c r="X10" s="120"/>
      <c r="Y10" s="135"/>
      <c r="Z10" s="122"/>
      <c r="AA10" s="123"/>
      <c r="AB10" s="116"/>
      <c r="AC10" s="136"/>
      <c r="AD10" s="130"/>
      <c r="AE10" s="120"/>
      <c r="AF10" s="135"/>
      <c r="AG10" s="122"/>
      <c r="AH10" s="123"/>
      <c r="AI10" s="116"/>
      <c r="AJ10" s="137"/>
      <c r="AK10" s="130"/>
      <c r="AL10" s="120"/>
      <c r="AM10" s="135"/>
      <c r="AN10" s="122"/>
      <c r="AO10" s="123"/>
      <c r="AP10" s="116"/>
      <c r="AQ10" s="138"/>
      <c r="AR10" s="130"/>
      <c r="AS10" s="120"/>
      <c r="AT10" s="121"/>
      <c r="AU10" s="122"/>
      <c r="AV10" s="123"/>
      <c r="AW10" s="19"/>
      <c r="AX10" s="19"/>
      <c r="AY10" s="19"/>
      <c r="AZ10" s="19"/>
      <c r="BA10" s="19"/>
      <c r="BB10" s="19"/>
      <c r="BC10" s="75"/>
      <c r="BD10" s="19"/>
      <c r="BE10" s="19"/>
      <c r="BF10" s="19"/>
      <c r="BG10" s="19"/>
      <c r="BH10" s="19"/>
      <c r="BI10" s="19"/>
      <c r="BJ10" s="19"/>
      <c r="BK10" s="19"/>
      <c r="BL10" s="19"/>
      <c r="BM10" s="72"/>
      <c r="BN10" s="19"/>
      <c r="BO10" s="19"/>
      <c r="BP10" s="19"/>
      <c r="BQ10" s="19"/>
      <c r="BR10" s="19"/>
      <c r="BS10" s="19"/>
      <c r="BT10" s="19"/>
      <c r="BU10" s="19"/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/>
      <c r="B11" s="130"/>
      <c r="C11" s="120"/>
      <c r="D11" s="131"/>
      <c r="E11" s="122"/>
      <c r="F11" s="123"/>
      <c r="G11" s="116"/>
      <c r="H11" s="132"/>
      <c r="I11" s="130"/>
      <c r="J11" s="120"/>
      <c r="K11" s="131"/>
      <c r="L11" s="122"/>
      <c r="M11" s="123"/>
      <c r="N11" s="116"/>
      <c r="O11" s="133"/>
      <c r="P11" s="130"/>
      <c r="Q11" s="120"/>
      <c r="R11" s="131"/>
      <c r="S11" s="122"/>
      <c r="T11" s="123"/>
      <c r="U11" s="116"/>
      <c r="V11" s="134"/>
      <c r="W11" s="130"/>
      <c r="X11" s="120"/>
      <c r="Y11" s="135"/>
      <c r="Z11" s="122"/>
      <c r="AA11" s="123"/>
      <c r="AB11" s="116"/>
      <c r="AC11" s="136"/>
      <c r="AD11" s="130"/>
      <c r="AE11" s="120"/>
      <c r="AF11" s="135"/>
      <c r="AG11" s="122"/>
      <c r="AH11" s="123"/>
      <c r="AI11" s="116"/>
      <c r="AJ11" s="137"/>
      <c r="AK11" s="130"/>
      <c r="AL11" s="120"/>
      <c r="AM11" s="135"/>
      <c r="AN11" s="122"/>
      <c r="AO11" s="123"/>
      <c r="AP11" s="116"/>
      <c r="AQ11" s="138"/>
      <c r="AR11" s="130"/>
      <c r="AS11" s="120"/>
      <c r="AT11" s="121"/>
      <c r="AU11" s="122"/>
      <c r="AV11" s="123"/>
      <c r="AW11" s="19"/>
      <c r="AX11" s="19"/>
      <c r="AY11" s="19"/>
      <c r="AZ11" s="19"/>
      <c r="BA11" s="19"/>
      <c r="BB11" s="19"/>
      <c r="BC11" s="75"/>
      <c r="BD11" s="19"/>
      <c r="BE11" s="19"/>
      <c r="BF11" s="19"/>
      <c r="BG11" s="19"/>
      <c r="BH11" s="19"/>
      <c r="BI11" s="19"/>
      <c r="BJ11" s="19"/>
      <c r="BK11" s="19"/>
      <c r="BL11" s="19"/>
      <c r="BM11" s="72"/>
      <c r="BN11" s="19"/>
      <c r="BO11" s="19"/>
      <c r="BP11" s="19"/>
      <c r="BQ11" s="19"/>
      <c r="BR11" s="19"/>
      <c r="BS11" s="19"/>
      <c r="BT11" s="19"/>
      <c r="BU11" s="19"/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/>
      <c r="B12" s="130"/>
      <c r="C12" s="120"/>
      <c r="D12" s="131"/>
      <c r="E12" s="122"/>
      <c r="F12" s="123"/>
      <c r="G12" s="116"/>
      <c r="H12" s="132"/>
      <c r="I12" s="130"/>
      <c r="J12" s="120"/>
      <c r="K12" s="131"/>
      <c r="L12" s="122"/>
      <c r="M12" s="123"/>
      <c r="N12" s="116"/>
      <c r="O12" s="133"/>
      <c r="P12" s="130"/>
      <c r="Q12" s="120"/>
      <c r="R12" s="131"/>
      <c r="S12" s="122"/>
      <c r="T12" s="123"/>
      <c r="U12" s="116"/>
      <c r="V12" s="134"/>
      <c r="W12" s="130"/>
      <c r="X12" s="120"/>
      <c r="Y12" s="135"/>
      <c r="Z12" s="122"/>
      <c r="AA12" s="123"/>
      <c r="AB12" s="116"/>
      <c r="AC12" s="136"/>
      <c r="AD12" s="130"/>
      <c r="AE12" s="120"/>
      <c r="AF12" s="135"/>
      <c r="AG12" s="122"/>
      <c r="AH12" s="123"/>
      <c r="AI12" s="116"/>
      <c r="AJ12" s="137"/>
      <c r="AK12" s="130"/>
      <c r="AL12" s="120"/>
      <c r="AM12" s="135"/>
      <c r="AN12" s="122"/>
      <c r="AO12" s="123"/>
      <c r="AP12" s="116"/>
      <c r="AQ12" s="138"/>
      <c r="AR12" s="130"/>
      <c r="AS12" s="120"/>
      <c r="AT12" s="121"/>
      <c r="AU12" s="122"/>
      <c r="AV12" s="123"/>
      <c r="AW12" s="19"/>
      <c r="AX12" s="19"/>
      <c r="AY12" s="19"/>
      <c r="AZ12" s="19"/>
      <c r="BA12" s="19"/>
      <c r="BB12" s="19"/>
      <c r="BC12" s="75"/>
      <c r="BD12" s="19"/>
      <c r="BE12" s="19"/>
      <c r="BF12" s="19"/>
      <c r="BG12" s="19"/>
      <c r="BH12" s="19"/>
      <c r="BI12" s="19"/>
      <c r="BJ12" s="19"/>
      <c r="BK12" s="19"/>
      <c r="BL12" s="19"/>
      <c r="BM12" s="72"/>
      <c r="BN12" s="19"/>
      <c r="BO12" s="19"/>
      <c r="BP12" s="19"/>
      <c r="BQ12" s="19"/>
      <c r="BR12" s="19"/>
      <c r="BS12" s="19"/>
      <c r="BT12" s="19"/>
      <c r="BU12" s="19"/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/>
      <c r="B13" s="130"/>
      <c r="C13" s="120"/>
      <c r="D13" s="131"/>
      <c r="E13" s="122"/>
      <c r="F13" s="123"/>
      <c r="G13" s="116"/>
      <c r="H13" s="132"/>
      <c r="I13" s="130"/>
      <c r="J13" s="120"/>
      <c r="K13" s="131"/>
      <c r="L13" s="122"/>
      <c r="M13" s="123"/>
      <c r="N13" s="116"/>
      <c r="O13" s="133"/>
      <c r="P13" s="130"/>
      <c r="Q13" s="120"/>
      <c r="R13" s="131"/>
      <c r="S13" s="122"/>
      <c r="T13" s="123"/>
      <c r="U13" s="116"/>
      <c r="V13" s="134"/>
      <c r="W13" s="130"/>
      <c r="X13" s="120"/>
      <c r="Y13" s="135"/>
      <c r="Z13" s="122"/>
      <c r="AA13" s="123"/>
      <c r="AB13" s="116"/>
      <c r="AC13" s="136"/>
      <c r="AD13" s="130"/>
      <c r="AE13" s="120"/>
      <c r="AF13" s="135"/>
      <c r="AG13" s="122"/>
      <c r="AH13" s="123"/>
      <c r="AI13" s="116"/>
      <c r="AJ13" s="137"/>
      <c r="AK13" s="130"/>
      <c r="AL13" s="120"/>
      <c r="AM13" s="135"/>
      <c r="AN13" s="122"/>
      <c r="AO13" s="123"/>
      <c r="AP13" s="116"/>
      <c r="AQ13" s="138"/>
      <c r="AR13" s="130"/>
      <c r="AS13" s="120"/>
      <c r="AT13" s="121"/>
      <c r="AU13" s="122"/>
      <c r="AV13" s="123"/>
      <c r="AW13" s="19"/>
      <c r="AX13" s="19"/>
      <c r="AY13" s="19"/>
      <c r="AZ13" s="19"/>
      <c r="BA13" s="19"/>
      <c r="BB13" s="19"/>
      <c r="BC13" s="75"/>
      <c r="BD13" s="19"/>
      <c r="BE13" s="19"/>
      <c r="BF13" s="19"/>
      <c r="BG13" s="19"/>
      <c r="BH13" s="19"/>
      <c r="BI13" s="19"/>
      <c r="BJ13" s="19"/>
      <c r="BK13" s="19"/>
      <c r="BL13" s="19"/>
      <c r="BM13" s="72"/>
      <c r="BN13" s="19"/>
      <c r="BO13" s="19"/>
      <c r="BP13" s="19"/>
      <c r="BQ13" s="19"/>
      <c r="BR13" s="19"/>
      <c r="BS13" s="19"/>
      <c r="BT13" s="19"/>
      <c r="BU13" s="19"/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/>
      <c r="B14" s="130"/>
      <c r="C14" s="120"/>
      <c r="D14" s="131"/>
      <c r="E14" s="122"/>
      <c r="F14" s="123"/>
      <c r="G14" s="116"/>
      <c r="H14" s="132"/>
      <c r="I14" s="130"/>
      <c r="J14" s="120"/>
      <c r="K14" s="131"/>
      <c r="L14" s="122"/>
      <c r="M14" s="123"/>
      <c r="N14" s="116"/>
      <c r="O14" s="133"/>
      <c r="P14" s="130"/>
      <c r="Q14" s="120"/>
      <c r="R14" s="131"/>
      <c r="S14" s="122"/>
      <c r="T14" s="123"/>
      <c r="U14" s="116"/>
      <c r="V14" s="134"/>
      <c r="W14" s="130"/>
      <c r="X14" s="120"/>
      <c r="Y14" s="135"/>
      <c r="Z14" s="122"/>
      <c r="AA14" s="123"/>
      <c r="AB14" s="116"/>
      <c r="AC14" s="136"/>
      <c r="AD14" s="130"/>
      <c r="AE14" s="120"/>
      <c r="AF14" s="135"/>
      <c r="AG14" s="122"/>
      <c r="AH14" s="123"/>
      <c r="AI14" s="116"/>
      <c r="AJ14" s="137"/>
      <c r="AK14" s="130"/>
      <c r="AL14" s="120"/>
      <c r="AM14" s="135"/>
      <c r="AN14" s="122"/>
      <c r="AO14" s="123"/>
      <c r="AP14" s="116"/>
      <c r="AQ14" s="138"/>
      <c r="AR14" s="130"/>
      <c r="AS14" s="120"/>
      <c r="AT14" s="121"/>
      <c r="AU14" s="122"/>
      <c r="AV14" s="123"/>
      <c r="AW14" s="19"/>
      <c r="AX14" s="19"/>
      <c r="AY14" s="19"/>
      <c r="AZ14" s="19"/>
      <c r="BA14" s="19"/>
      <c r="BB14" s="19"/>
      <c r="BC14" s="75"/>
      <c r="BD14" s="19"/>
      <c r="BE14" s="19"/>
      <c r="BF14" s="19"/>
      <c r="BG14" s="19"/>
      <c r="BH14" s="19"/>
      <c r="BI14" s="19"/>
      <c r="BJ14" s="19"/>
      <c r="BK14" s="19"/>
      <c r="BL14" s="19"/>
      <c r="BM14" s="72"/>
      <c r="BN14" s="19"/>
      <c r="BO14" s="19"/>
      <c r="BP14" s="19"/>
      <c r="BQ14" s="19"/>
      <c r="BR14" s="19"/>
      <c r="BS14" s="19"/>
      <c r="BT14" s="19"/>
      <c r="BU14" s="19"/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/>
      <c r="B15" s="130"/>
      <c r="C15" s="120"/>
      <c r="D15" s="131"/>
      <c r="E15" s="122"/>
      <c r="F15" s="123"/>
      <c r="G15" s="116"/>
      <c r="H15" s="132"/>
      <c r="I15" s="130"/>
      <c r="J15" s="120"/>
      <c r="K15" s="131"/>
      <c r="L15" s="122"/>
      <c r="M15" s="123"/>
      <c r="N15" s="116"/>
      <c r="O15" s="133"/>
      <c r="P15" s="130"/>
      <c r="Q15" s="120"/>
      <c r="R15" s="131"/>
      <c r="S15" s="122"/>
      <c r="T15" s="123"/>
      <c r="U15" s="116"/>
      <c r="V15" s="134"/>
      <c r="W15" s="130"/>
      <c r="X15" s="120"/>
      <c r="Y15" s="135"/>
      <c r="Z15" s="122"/>
      <c r="AA15" s="123"/>
      <c r="AB15" s="116"/>
      <c r="AC15" s="136"/>
      <c r="AD15" s="130"/>
      <c r="AE15" s="120"/>
      <c r="AF15" s="135"/>
      <c r="AG15" s="122"/>
      <c r="AH15" s="123"/>
      <c r="AI15" s="116"/>
      <c r="AJ15" s="137"/>
      <c r="AK15" s="130"/>
      <c r="AL15" s="120"/>
      <c r="AM15" s="135"/>
      <c r="AN15" s="122"/>
      <c r="AO15" s="123"/>
      <c r="AP15" s="116"/>
      <c r="AQ15" s="138"/>
      <c r="AR15" s="130"/>
      <c r="AS15" s="120"/>
      <c r="AT15" s="121"/>
      <c r="AU15" s="122"/>
      <c r="AV15" s="123"/>
      <c r="AW15" s="19"/>
      <c r="AX15" s="19"/>
      <c r="AY15" s="19"/>
      <c r="AZ15" s="19"/>
      <c r="BA15" s="19"/>
      <c r="BB15" s="19"/>
      <c r="BC15" s="75"/>
      <c r="BD15" s="19"/>
      <c r="BE15" s="19"/>
      <c r="BF15" s="19"/>
      <c r="BG15" s="19"/>
      <c r="BH15" s="19"/>
      <c r="BI15" s="19"/>
      <c r="BJ15" s="19"/>
      <c r="BK15" s="19"/>
      <c r="BL15" s="19"/>
      <c r="BM15" s="72"/>
      <c r="BN15" s="19"/>
      <c r="BO15" s="19"/>
      <c r="BP15" s="19"/>
      <c r="BQ15" s="19"/>
      <c r="BR15" s="19"/>
      <c r="BS15" s="19"/>
      <c r="BT15" s="19"/>
      <c r="BU15" s="19"/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/>
      <c r="B16" s="130"/>
      <c r="C16" s="120"/>
      <c r="D16" s="131"/>
      <c r="E16" s="122"/>
      <c r="F16" s="123"/>
      <c r="G16" s="116"/>
      <c r="H16" s="132"/>
      <c r="I16" s="130"/>
      <c r="J16" s="120"/>
      <c r="K16" s="131"/>
      <c r="L16" s="122"/>
      <c r="M16" s="123"/>
      <c r="N16" s="116"/>
      <c r="O16" s="133"/>
      <c r="P16" s="130"/>
      <c r="Q16" s="120"/>
      <c r="R16" s="131"/>
      <c r="S16" s="122"/>
      <c r="T16" s="123"/>
      <c r="U16" s="116"/>
      <c r="V16" s="134"/>
      <c r="W16" s="130"/>
      <c r="X16" s="120"/>
      <c r="Y16" s="135"/>
      <c r="Z16" s="122"/>
      <c r="AA16" s="123"/>
      <c r="AB16" s="116"/>
      <c r="AC16" s="136"/>
      <c r="AD16" s="130"/>
      <c r="AE16" s="120"/>
      <c r="AF16" s="135"/>
      <c r="AG16" s="122"/>
      <c r="AH16" s="123"/>
      <c r="AI16" s="116"/>
      <c r="AJ16" s="137"/>
      <c r="AK16" s="130"/>
      <c r="AL16" s="120"/>
      <c r="AM16" s="135"/>
      <c r="AN16" s="122"/>
      <c r="AO16" s="123"/>
      <c r="AP16" s="116"/>
      <c r="AQ16" s="138"/>
      <c r="AR16" s="130"/>
      <c r="AS16" s="120"/>
      <c r="AT16" s="121"/>
      <c r="AU16" s="122"/>
      <c r="AV16" s="123"/>
      <c r="AW16" s="19"/>
      <c r="AX16" s="19"/>
      <c r="AY16" s="19"/>
      <c r="AZ16" s="19"/>
      <c r="BA16" s="19"/>
      <c r="BB16" s="19"/>
      <c r="BC16" s="75"/>
      <c r="BD16" s="19"/>
      <c r="BE16" s="19"/>
      <c r="BF16" s="19"/>
      <c r="BG16" s="19"/>
      <c r="BH16" s="19"/>
      <c r="BI16" s="19"/>
      <c r="BJ16" s="19"/>
      <c r="BK16" s="19"/>
      <c r="BL16" s="19"/>
      <c r="BM16" s="72"/>
      <c r="BN16" s="19"/>
      <c r="BO16" s="19"/>
      <c r="BP16" s="19"/>
      <c r="BQ16" s="19"/>
      <c r="BR16" s="19"/>
      <c r="BS16" s="19"/>
      <c r="BT16" s="19"/>
      <c r="BU16" s="19"/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/>
      <c r="B17" s="130"/>
      <c r="C17" s="120"/>
      <c r="D17" s="131"/>
      <c r="E17" s="122"/>
      <c r="F17" s="123"/>
      <c r="G17" s="116"/>
      <c r="H17" s="132"/>
      <c r="I17" s="130"/>
      <c r="J17" s="120"/>
      <c r="K17" s="131"/>
      <c r="L17" s="139"/>
      <c r="M17" s="123"/>
      <c r="N17" s="116"/>
      <c r="O17" s="133"/>
      <c r="P17" s="130"/>
      <c r="Q17" s="120"/>
      <c r="R17" s="131"/>
      <c r="S17" s="122"/>
      <c r="T17" s="123"/>
      <c r="U17" s="116"/>
      <c r="V17" s="134"/>
      <c r="W17" s="130"/>
      <c r="X17" s="120"/>
      <c r="Y17" s="135"/>
      <c r="Z17" s="122"/>
      <c r="AA17" s="123"/>
      <c r="AB17" s="116"/>
      <c r="AC17" s="136"/>
      <c r="AD17" s="130"/>
      <c r="AE17" s="120"/>
      <c r="AF17" s="135"/>
      <c r="AG17" s="122"/>
      <c r="AH17" s="123"/>
      <c r="AI17" s="116"/>
      <c r="AJ17" s="137"/>
      <c r="AK17" s="130"/>
      <c r="AL17" s="120"/>
      <c r="AM17" s="135"/>
      <c r="AN17" s="122"/>
      <c r="AO17" s="123"/>
      <c r="AP17" s="116"/>
      <c r="AQ17" s="138"/>
      <c r="AR17" s="130"/>
      <c r="AS17" s="120"/>
      <c r="AT17" s="121"/>
      <c r="AU17" s="122"/>
      <c r="AV17" s="123"/>
      <c r="AW17" s="19"/>
      <c r="AX17" s="19"/>
      <c r="AY17" s="19"/>
      <c r="AZ17" s="19"/>
      <c r="BA17" s="19"/>
      <c r="BB17" s="19"/>
      <c r="BC17" s="66"/>
      <c r="BD17" s="19"/>
      <c r="BE17" s="4"/>
      <c r="BF17" s="19"/>
      <c r="BG17" s="19"/>
      <c r="BH17" s="19"/>
      <c r="BI17" s="19"/>
      <c r="BJ17" s="4"/>
      <c r="BK17" s="19"/>
      <c r="BL17" s="19"/>
      <c r="BM17" s="72"/>
      <c r="BN17" s="19"/>
      <c r="BO17" s="19"/>
      <c r="BP17" s="19"/>
      <c r="BQ17" s="19"/>
      <c r="BR17" s="19"/>
      <c r="BS17" s="19"/>
      <c r="BT17" s="19"/>
      <c r="BU17" s="19"/>
      <c r="BV17" s="19"/>
      <c r="BW17" s="73"/>
      <c r="BX17" s="19"/>
      <c r="BY17" s="19"/>
      <c r="BZ17" s="6"/>
      <c r="CA17" s="19"/>
      <c r="CB17" s="19"/>
      <c r="CC17" s="20"/>
      <c r="CD17" s="19"/>
      <c r="CE17" s="19"/>
      <c r="CF17" s="8"/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/>
      <c r="B18" s="130"/>
      <c r="C18" s="120"/>
      <c r="D18" s="131"/>
      <c r="E18" s="122"/>
      <c r="F18" s="123"/>
      <c r="G18" s="116"/>
      <c r="H18" s="132"/>
      <c r="I18" s="130"/>
      <c r="J18" s="120"/>
      <c r="K18" s="131"/>
      <c r="L18" s="122"/>
      <c r="M18" s="123"/>
      <c r="N18" s="116"/>
      <c r="O18" s="133"/>
      <c r="P18" s="130"/>
      <c r="Q18" s="120"/>
      <c r="R18" s="131"/>
      <c r="S18" s="122"/>
      <c r="T18" s="123"/>
      <c r="U18" s="116"/>
      <c r="V18" s="134"/>
      <c r="W18" s="130"/>
      <c r="X18" s="120"/>
      <c r="Y18" s="135"/>
      <c r="Z18" s="122"/>
      <c r="AA18" s="123"/>
      <c r="AB18" s="116"/>
      <c r="AC18" s="136"/>
      <c r="AD18" s="130"/>
      <c r="AE18" s="120"/>
      <c r="AF18" s="135"/>
      <c r="AG18" s="122"/>
      <c r="AH18" s="123"/>
      <c r="AI18" s="116"/>
      <c r="AJ18" s="137"/>
      <c r="AK18" s="130"/>
      <c r="AL18" s="120"/>
      <c r="AM18" s="135"/>
      <c r="AN18" s="122"/>
      <c r="AO18" s="123"/>
      <c r="AP18" s="116"/>
      <c r="AQ18" s="138"/>
      <c r="AR18" s="130"/>
      <c r="AS18" s="120"/>
      <c r="AT18" s="121"/>
      <c r="AU18" s="122"/>
      <c r="AV18" s="123"/>
      <c r="AW18" s="19"/>
      <c r="AX18" s="19"/>
      <c r="AY18" s="19"/>
      <c r="AZ18" s="19"/>
      <c r="BA18" s="19"/>
      <c r="BB18" s="19"/>
      <c r="BC18" s="75"/>
      <c r="BD18" s="19"/>
      <c r="BE18" s="19"/>
      <c r="BF18" s="19"/>
      <c r="BG18" s="19"/>
      <c r="BH18" s="19"/>
      <c r="BI18" s="19"/>
      <c r="BJ18" s="19"/>
      <c r="BK18" s="19"/>
      <c r="BL18" s="19"/>
      <c r="BM18" s="72"/>
      <c r="BN18" s="19"/>
      <c r="BO18" s="19"/>
      <c r="BP18" s="19"/>
      <c r="BQ18" s="19"/>
      <c r="BR18" s="19"/>
      <c r="BS18" s="19"/>
      <c r="BT18" s="19"/>
      <c r="BU18" s="19"/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/>
      <c r="B19" s="130"/>
      <c r="C19" s="120"/>
      <c r="D19" s="131"/>
      <c r="E19" s="122"/>
      <c r="F19" s="123"/>
      <c r="G19" s="116"/>
      <c r="H19" s="132"/>
      <c r="I19" s="130"/>
      <c r="J19" s="120"/>
      <c r="K19" s="131"/>
      <c r="L19" s="122"/>
      <c r="M19" s="123"/>
      <c r="N19" s="116"/>
      <c r="O19" s="133"/>
      <c r="P19" s="130"/>
      <c r="Q19" s="120"/>
      <c r="R19" s="131"/>
      <c r="S19" s="122"/>
      <c r="T19" s="123"/>
      <c r="U19" s="116"/>
      <c r="V19" s="134"/>
      <c r="W19" s="130"/>
      <c r="X19" s="120"/>
      <c r="Y19" s="135"/>
      <c r="Z19" s="122"/>
      <c r="AA19" s="123"/>
      <c r="AB19" s="116"/>
      <c r="AC19" s="136"/>
      <c r="AD19" s="130"/>
      <c r="AE19" s="120"/>
      <c r="AF19" s="135"/>
      <c r="AG19" s="122"/>
      <c r="AH19" s="123"/>
      <c r="AI19" s="116"/>
      <c r="AJ19" s="137"/>
      <c r="AK19" s="130"/>
      <c r="AL19" s="120"/>
      <c r="AM19" s="135"/>
      <c r="AN19" s="122"/>
      <c r="AO19" s="123"/>
      <c r="AP19" s="116"/>
      <c r="AQ19" s="138"/>
      <c r="AR19" s="130"/>
      <c r="AS19" s="120"/>
      <c r="AT19" s="121"/>
      <c r="AU19" s="122"/>
      <c r="AV19" s="123"/>
      <c r="AW19" s="19"/>
      <c r="AX19" s="19"/>
      <c r="AY19" s="19"/>
      <c r="AZ19" s="19"/>
      <c r="BA19" s="19"/>
      <c r="BB19" s="19"/>
      <c r="BC19" s="75"/>
      <c r="BD19" s="19"/>
      <c r="BE19" s="19"/>
      <c r="BF19" s="19"/>
      <c r="BG19" s="19"/>
      <c r="BH19" s="19"/>
      <c r="BI19" s="19"/>
      <c r="BJ19" s="19"/>
      <c r="BK19" s="19"/>
      <c r="BL19" s="19"/>
      <c r="BM19" s="72"/>
      <c r="BN19" s="19"/>
      <c r="BO19" s="19"/>
      <c r="BP19" s="19"/>
      <c r="BQ19" s="19"/>
      <c r="BR19" s="19"/>
      <c r="BS19" s="19"/>
      <c r="BT19" s="19"/>
      <c r="BU19" s="19"/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/>
      <c r="B20" s="130"/>
      <c r="C20" s="120"/>
      <c r="D20" s="131"/>
      <c r="E20" s="122"/>
      <c r="F20" s="123"/>
      <c r="G20" s="116"/>
      <c r="H20" s="132"/>
      <c r="I20" s="130"/>
      <c r="J20" s="120"/>
      <c r="K20" s="131"/>
      <c r="L20" s="122"/>
      <c r="M20" s="123"/>
      <c r="N20" s="116"/>
      <c r="O20" s="133"/>
      <c r="P20" s="130"/>
      <c r="Q20" s="120"/>
      <c r="R20" s="131"/>
      <c r="S20" s="122"/>
      <c r="T20" s="123"/>
      <c r="U20" s="116"/>
      <c r="V20" s="134"/>
      <c r="W20" s="130"/>
      <c r="X20" s="120"/>
      <c r="Y20" s="135"/>
      <c r="Z20" s="122"/>
      <c r="AA20" s="123"/>
      <c r="AB20" s="116"/>
      <c r="AC20" s="136"/>
      <c r="AD20" s="130"/>
      <c r="AE20" s="120"/>
      <c r="AF20" s="135"/>
      <c r="AG20" s="122"/>
      <c r="AH20" s="123"/>
      <c r="AI20" s="116"/>
      <c r="AJ20" s="137"/>
      <c r="AK20" s="130"/>
      <c r="AL20" s="120"/>
      <c r="AM20" s="135"/>
      <c r="AN20" s="122"/>
      <c r="AO20" s="123"/>
      <c r="AP20" s="116"/>
      <c r="AQ20" s="138"/>
      <c r="AR20" s="130"/>
      <c r="AS20" s="120"/>
      <c r="AT20" s="121"/>
      <c r="AU20" s="122"/>
      <c r="AV20" s="123"/>
      <c r="AW20" s="19"/>
      <c r="AX20" s="19"/>
      <c r="AY20" s="19"/>
      <c r="AZ20" s="19"/>
      <c r="BA20" s="19"/>
      <c r="BB20" s="19"/>
      <c r="BC20" s="75"/>
      <c r="BD20" s="19"/>
      <c r="BE20" s="19"/>
      <c r="BF20" s="19"/>
      <c r="BG20" s="19"/>
      <c r="BH20" s="19"/>
      <c r="BI20" s="19"/>
      <c r="BJ20" s="19"/>
      <c r="BK20" s="19"/>
      <c r="BL20" s="19"/>
      <c r="BM20" s="72"/>
      <c r="BN20" s="19"/>
      <c r="BO20" s="19"/>
      <c r="BP20" s="19"/>
      <c r="BQ20" s="19"/>
      <c r="BR20" s="19"/>
      <c r="BS20" s="19"/>
      <c r="BT20" s="19"/>
      <c r="BU20" s="19"/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/>
      <c r="B21" s="130"/>
      <c r="C21" s="120"/>
      <c r="D21" s="131"/>
      <c r="E21" s="122"/>
      <c r="F21" s="123"/>
      <c r="G21" s="116"/>
      <c r="H21" s="132"/>
      <c r="I21" s="130"/>
      <c r="J21" s="120"/>
      <c r="K21" s="131"/>
      <c r="L21" s="122"/>
      <c r="M21" s="123"/>
      <c r="N21" s="116"/>
      <c r="O21" s="133"/>
      <c r="P21" s="130"/>
      <c r="Q21" s="120"/>
      <c r="R21" s="131"/>
      <c r="S21" s="122"/>
      <c r="T21" s="123"/>
      <c r="U21" s="116"/>
      <c r="V21" s="134"/>
      <c r="W21" s="130"/>
      <c r="X21" s="120"/>
      <c r="Y21" s="135"/>
      <c r="Z21" s="122"/>
      <c r="AA21" s="123"/>
      <c r="AB21" s="116"/>
      <c r="AC21" s="136"/>
      <c r="AD21" s="130"/>
      <c r="AE21" s="120"/>
      <c r="AF21" s="135"/>
      <c r="AG21" s="122"/>
      <c r="AH21" s="123"/>
      <c r="AI21" s="116"/>
      <c r="AJ21" s="137"/>
      <c r="AK21" s="130"/>
      <c r="AL21" s="120"/>
      <c r="AM21" s="135"/>
      <c r="AN21" s="122"/>
      <c r="AO21" s="123"/>
      <c r="AP21" s="116"/>
      <c r="AQ21" s="138"/>
      <c r="AR21" s="130"/>
      <c r="AS21" s="120"/>
      <c r="AT21" s="121"/>
      <c r="AU21" s="122"/>
      <c r="AV21" s="123"/>
      <c r="AW21" s="19"/>
      <c r="AX21" s="19"/>
      <c r="AY21" s="19"/>
      <c r="AZ21" s="19"/>
      <c r="BA21" s="19"/>
      <c r="BB21" s="19"/>
      <c r="BC21" s="75"/>
      <c r="BD21" s="19"/>
      <c r="BE21" s="19"/>
      <c r="BF21" s="19"/>
      <c r="BG21" s="19"/>
      <c r="BH21" s="19"/>
      <c r="BI21" s="19"/>
      <c r="BJ21" s="19"/>
      <c r="BK21" s="19"/>
      <c r="BL21" s="19"/>
      <c r="BM21" s="72"/>
      <c r="BN21" s="19"/>
      <c r="BO21" s="19"/>
      <c r="BP21" s="19"/>
      <c r="BQ21" s="19"/>
      <c r="BR21" s="19"/>
      <c r="BS21" s="19"/>
      <c r="BT21" s="19"/>
      <c r="BU21" s="19"/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/>
      <c r="B22" s="130"/>
      <c r="C22" s="120"/>
      <c r="D22" s="131"/>
      <c r="E22" s="122"/>
      <c r="F22" s="123"/>
      <c r="G22" s="116"/>
      <c r="H22" s="132"/>
      <c r="I22" s="130"/>
      <c r="J22" s="120"/>
      <c r="K22" s="131"/>
      <c r="L22" s="122"/>
      <c r="M22" s="123"/>
      <c r="N22" s="116"/>
      <c r="O22" s="133"/>
      <c r="P22" s="130"/>
      <c r="Q22" s="120"/>
      <c r="R22" s="131"/>
      <c r="S22" s="122"/>
      <c r="T22" s="123"/>
      <c r="U22" s="116"/>
      <c r="V22" s="134"/>
      <c r="W22" s="130"/>
      <c r="X22" s="120"/>
      <c r="Y22" s="135"/>
      <c r="Z22" s="122"/>
      <c r="AA22" s="123"/>
      <c r="AB22" s="116"/>
      <c r="AC22" s="136"/>
      <c r="AD22" s="130"/>
      <c r="AE22" s="120"/>
      <c r="AF22" s="135"/>
      <c r="AG22" s="122"/>
      <c r="AH22" s="123"/>
      <c r="AI22" s="116"/>
      <c r="AJ22" s="137"/>
      <c r="AK22" s="130"/>
      <c r="AL22" s="120"/>
      <c r="AM22" s="135"/>
      <c r="AN22" s="122"/>
      <c r="AO22" s="123"/>
      <c r="AP22" s="116"/>
      <c r="AQ22" s="138"/>
      <c r="AR22" s="130"/>
      <c r="AS22" s="120"/>
      <c r="AT22" s="121"/>
      <c r="AU22" s="122"/>
      <c r="AV22" s="123"/>
      <c r="AW22" s="19"/>
      <c r="AX22" s="19"/>
      <c r="AY22" s="19"/>
      <c r="AZ22" s="19"/>
      <c r="BA22" s="19"/>
      <c r="BB22" s="19"/>
      <c r="BC22" s="75"/>
      <c r="BD22" s="19"/>
      <c r="BE22" s="19"/>
      <c r="BF22" s="19"/>
      <c r="BG22" s="19"/>
      <c r="BH22" s="19"/>
      <c r="BI22" s="19"/>
      <c r="BJ22" s="19"/>
      <c r="BK22" s="19"/>
      <c r="BL22" s="19"/>
      <c r="BM22" s="72"/>
      <c r="BN22" s="19"/>
      <c r="BO22" s="19"/>
      <c r="BP22" s="19"/>
      <c r="BQ22" s="19"/>
      <c r="BR22" s="19"/>
      <c r="BS22" s="19"/>
      <c r="BT22" s="19"/>
      <c r="BU22" s="19"/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/>
      <c r="B23" s="130"/>
      <c r="C23" s="120"/>
      <c r="D23" s="131"/>
      <c r="E23" s="122"/>
      <c r="F23" s="123"/>
      <c r="G23" s="116"/>
      <c r="H23" s="132"/>
      <c r="I23" s="130"/>
      <c r="J23" s="120"/>
      <c r="K23" s="131"/>
      <c r="L23" s="122"/>
      <c r="M23" s="123"/>
      <c r="N23" s="116"/>
      <c r="O23" s="133"/>
      <c r="P23" s="130"/>
      <c r="Q23" s="120"/>
      <c r="R23" s="131"/>
      <c r="S23" s="122"/>
      <c r="T23" s="123"/>
      <c r="U23" s="116"/>
      <c r="V23" s="134"/>
      <c r="W23" s="130"/>
      <c r="X23" s="120"/>
      <c r="Y23" s="135"/>
      <c r="Z23" s="122"/>
      <c r="AA23" s="123"/>
      <c r="AB23" s="116"/>
      <c r="AC23" s="136"/>
      <c r="AD23" s="130"/>
      <c r="AE23" s="120"/>
      <c r="AF23" s="135"/>
      <c r="AG23" s="122"/>
      <c r="AH23" s="123"/>
      <c r="AI23" s="116"/>
      <c r="AJ23" s="137"/>
      <c r="AK23" s="130"/>
      <c r="AL23" s="120"/>
      <c r="AM23" s="135"/>
      <c r="AN23" s="122"/>
      <c r="AO23" s="123"/>
      <c r="AP23" s="116"/>
      <c r="AQ23" s="138"/>
      <c r="AR23" s="130"/>
      <c r="AS23" s="120"/>
      <c r="AT23" s="121"/>
      <c r="AU23" s="122"/>
      <c r="AV23" s="123"/>
      <c r="AW23" s="19"/>
      <c r="AX23" s="19"/>
      <c r="AY23" s="19"/>
      <c r="AZ23" s="19"/>
      <c r="BA23" s="19"/>
      <c r="BB23" s="19"/>
      <c r="BC23" s="75"/>
      <c r="BD23" s="19"/>
      <c r="BE23" s="19"/>
      <c r="BF23" s="19"/>
      <c r="BG23" s="19"/>
      <c r="BH23" s="19"/>
      <c r="BI23" s="19"/>
      <c r="BJ23" s="19"/>
      <c r="BK23" s="19"/>
      <c r="BL23" s="19"/>
      <c r="BM23" s="72"/>
      <c r="BN23" s="19"/>
      <c r="BO23" s="19"/>
      <c r="BP23" s="19"/>
      <c r="BQ23" s="19"/>
      <c r="BR23" s="19"/>
      <c r="BS23" s="19"/>
      <c r="BT23" s="19"/>
      <c r="BU23" s="19"/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/>
      <c r="B24" s="130"/>
      <c r="C24" s="120"/>
      <c r="D24" s="131"/>
      <c r="E24" s="122"/>
      <c r="F24" s="123"/>
      <c r="G24" s="116"/>
      <c r="H24" s="132"/>
      <c r="I24" s="130"/>
      <c r="J24" s="120"/>
      <c r="K24" s="131"/>
      <c r="L24" s="122"/>
      <c r="M24" s="123"/>
      <c r="N24" s="116"/>
      <c r="O24" s="133"/>
      <c r="P24" s="130"/>
      <c r="Q24" s="120"/>
      <c r="R24" s="131"/>
      <c r="S24" s="122"/>
      <c r="T24" s="123"/>
      <c r="U24" s="116"/>
      <c r="V24" s="134"/>
      <c r="W24" s="130"/>
      <c r="X24" s="120"/>
      <c r="Y24" s="135"/>
      <c r="Z24" s="122"/>
      <c r="AA24" s="123"/>
      <c r="AB24" s="116"/>
      <c r="AC24" s="136"/>
      <c r="AD24" s="130"/>
      <c r="AE24" s="120"/>
      <c r="AF24" s="135"/>
      <c r="AG24" s="122"/>
      <c r="AH24" s="123"/>
      <c r="AI24" s="116"/>
      <c r="AJ24" s="137"/>
      <c r="AK24" s="130"/>
      <c r="AL24" s="120"/>
      <c r="AM24" s="135"/>
      <c r="AN24" s="122"/>
      <c r="AO24" s="123"/>
      <c r="AP24" s="116"/>
      <c r="AQ24" s="138"/>
      <c r="AR24" s="130"/>
      <c r="AS24" s="120"/>
      <c r="AT24" s="121"/>
      <c r="AU24" s="122"/>
      <c r="AV24" s="123"/>
      <c r="AW24" s="19"/>
      <c r="AX24" s="19"/>
      <c r="AY24" s="19"/>
      <c r="AZ24" s="19"/>
      <c r="BA24" s="19"/>
      <c r="BB24" s="19"/>
      <c r="BC24" s="75"/>
      <c r="BD24" s="19"/>
      <c r="BE24" s="19"/>
      <c r="BF24" s="19"/>
      <c r="BG24" s="19"/>
      <c r="BH24" s="19"/>
      <c r="BI24" s="19"/>
      <c r="BJ24" s="19"/>
      <c r="BK24" s="19"/>
      <c r="BL24" s="19"/>
      <c r="BM24" s="72"/>
      <c r="BN24" s="19"/>
      <c r="BO24" s="19"/>
      <c r="BP24" s="19"/>
      <c r="BQ24" s="19"/>
      <c r="BR24" s="19"/>
      <c r="BS24" s="19"/>
      <c r="BT24" s="19"/>
      <c r="BU24" s="19"/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/>
      <c r="B25" s="130"/>
      <c r="C25" s="120"/>
      <c r="D25" s="131"/>
      <c r="E25" s="122"/>
      <c r="F25" s="123"/>
      <c r="G25" s="116"/>
      <c r="H25" s="132"/>
      <c r="I25" s="130"/>
      <c r="J25" s="120"/>
      <c r="K25" s="131"/>
      <c r="L25" s="122"/>
      <c r="M25" s="123"/>
      <c r="N25" s="116"/>
      <c r="O25" s="133"/>
      <c r="P25" s="130"/>
      <c r="Q25" s="120"/>
      <c r="R25" s="131"/>
      <c r="S25" s="122"/>
      <c r="T25" s="123"/>
      <c r="U25" s="116"/>
      <c r="V25" s="134"/>
      <c r="W25" s="130"/>
      <c r="X25" s="120"/>
      <c r="Y25" s="135"/>
      <c r="Z25" s="122"/>
      <c r="AA25" s="123"/>
      <c r="AB25" s="116"/>
      <c r="AC25" s="136"/>
      <c r="AD25" s="130"/>
      <c r="AE25" s="120"/>
      <c r="AF25" s="135"/>
      <c r="AG25" s="122"/>
      <c r="AH25" s="123"/>
      <c r="AI25" s="116"/>
      <c r="AJ25" s="137"/>
      <c r="AK25" s="130"/>
      <c r="AL25" s="120"/>
      <c r="AM25" s="135"/>
      <c r="AN25" s="122"/>
      <c r="AO25" s="123"/>
      <c r="AP25" s="116"/>
      <c r="AQ25" s="138"/>
      <c r="AR25" s="130"/>
      <c r="AS25" s="120"/>
      <c r="AT25" s="121"/>
      <c r="AU25" s="122"/>
      <c r="AV25" s="123"/>
      <c r="AW25" s="19"/>
      <c r="AX25" s="19"/>
      <c r="AY25" s="19"/>
      <c r="AZ25" s="19"/>
      <c r="BA25" s="19"/>
      <c r="BB25" s="19"/>
      <c r="BC25" s="75"/>
      <c r="BD25" s="19"/>
      <c r="BE25" s="19"/>
      <c r="BF25" s="19"/>
      <c r="BG25" s="19"/>
      <c r="BH25" s="19"/>
      <c r="BI25" s="19"/>
      <c r="BJ25" s="19"/>
      <c r="BK25" s="19"/>
      <c r="BL25" s="19"/>
      <c r="BM25" s="72"/>
      <c r="BN25" s="19"/>
      <c r="BO25" s="19"/>
      <c r="BP25" s="19"/>
      <c r="BQ25" s="19"/>
      <c r="BR25" s="19"/>
      <c r="BS25" s="19"/>
      <c r="BT25" s="19"/>
      <c r="BU25" s="19"/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/>
      <c r="B26" s="130"/>
      <c r="C26" s="120"/>
      <c r="D26" s="131"/>
      <c r="E26" s="122"/>
      <c r="F26" s="123"/>
      <c r="G26" s="116"/>
      <c r="H26" s="132"/>
      <c r="I26" s="130"/>
      <c r="J26" s="120"/>
      <c r="K26" s="131"/>
      <c r="L26" s="122"/>
      <c r="M26" s="123"/>
      <c r="N26" s="116"/>
      <c r="O26" s="133"/>
      <c r="P26" s="130"/>
      <c r="Q26" s="120"/>
      <c r="R26" s="131"/>
      <c r="S26" s="122"/>
      <c r="T26" s="123"/>
      <c r="U26" s="116"/>
      <c r="V26" s="134"/>
      <c r="W26" s="130"/>
      <c r="X26" s="120"/>
      <c r="Y26" s="135"/>
      <c r="Z26" s="122"/>
      <c r="AA26" s="123"/>
      <c r="AB26" s="116"/>
      <c r="AC26" s="136"/>
      <c r="AD26" s="130"/>
      <c r="AE26" s="120"/>
      <c r="AF26" s="135"/>
      <c r="AG26" s="122"/>
      <c r="AH26" s="123"/>
      <c r="AI26" s="116"/>
      <c r="AJ26" s="137"/>
      <c r="AK26" s="130"/>
      <c r="AL26" s="120"/>
      <c r="AM26" s="135"/>
      <c r="AN26" s="122"/>
      <c r="AO26" s="123"/>
      <c r="AP26" s="116"/>
      <c r="AQ26" s="138"/>
      <c r="AR26" s="130"/>
      <c r="AS26" s="120"/>
      <c r="AT26" s="121"/>
      <c r="AU26" s="122"/>
      <c r="AV26" s="123"/>
      <c r="AW26" s="19"/>
      <c r="AX26" s="19"/>
      <c r="AY26" s="19"/>
      <c r="AZ26" s="19"/>
      <c r="BA26" s="19"/>
      <c r="BB26" s="19"/>
      <c r="BC26" s="75"/>
      <c r="BD26" s="19"/>
      <c r="BE26" s="19"/>
      <c r="BF26" s="19"/>
      <c r="BG26" s="19"/>
      <c r="BH26" s="19"/>
      <c r="BI26" s="19"/>
      <c r="BJ26" s="19"/>
      <c r="BK26" s="19"/>
      <c r="BL26" s="19"/>
      <c r="BM26" s="72"/>
      <c r="BN26" s="19"/>
      <c r="BO26" s="19"/>
      <c r="BP26" s="19"/>
      <c r="BQ26" s="19"/>
      <c r="BR26" s="19"/>
      <c r="BS26" s="19"/>
      <c r="BT26" s="19"/>
      <c r="BU26" s="19"/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/>
      <c r="B27" s="130"/>
      <c r="C27" s="120"/>
      <c r="D27" s="131"/>
      <c r="E27" s="122"/>
      <c r="F27" s="123"/>
      <c r="G27" s="116"/>
      <c r="H27" s="132"/>
      <c r="I27" s="130"/>
      <c r="J27" s="120"/>
      <c r="K27" s="131"/>
      <c r="L27" s="122"/>
      <c r="M27" s="123"/>
      <c r="N27" s="116"/>
      <c r="O27" s="133"/>
      <c r="P27" s="130"/>
      <c r="Q27" s="120"/>
      <c r="R27" s="131"/>
      <c r="S27" s="122"/>
      <c r="T27" s="123"/>
      <c r="U27" s="116"/>
      <c r="V27" s="134"/>
      <c r="W27" s="130"/>
      <c r="X27" s="120"/>
      <c r="Y27" s="135"/>
      <c r="Z27" s="122"/>
      <c r="AA27" s="123"/>
      <c r="AB27" s="116"/>
      <c r="AC27" s="136"/>
      <c r="AD27" s="130"/>
      <c r="AE27" s="120"/>
      <c r="AF27" s="135"/>
      <c r="AG27" s="122"/>
      <c r="AH27" s="123"/>
      <c r="AI27" s="116"/>
      <c r="AJ27" s="137"/>
      <c r="AK27" s="130"/>
      <c r="AL27" s="120"/>
      <c r="AM27" s="135"/>
      <c r="AN27" s="122"/>
      <c r="AO27" s="123"/>
      <c r="AP27" s="116"/>
      <c r="AQ27" s="138"/>
      <c r="AR27" s="130"/>
      <c r="AS27" s="120"/>
      <c r="AT27" s="121"/>
      <c r="AU27" s="122"/>
      <c r="AV27" s="123"/>
      <c r="AW27" s="19"/>
      <c r="AX27" s="19"/>
      <c r="AY27" s="19"/>
      <c r="AZ27" s="19"/>
      <c r="BA27" s="19"/>
      <c r="BB27" s="19"/>
      <c r="BC27" s="75"/>
      <c r="BD27" s="19"/>
      <c r="BE27" s="19"/>
      <c r="BF27" s="19"/>
      <c r="BG27" s="19"/>
      <c r="BH27" s="19"/>
      <c r="BI27" s="19"/>
      <c r="BJ27" s="19"/>
      <c r="BK27" s="19"/>
      <c r="BL27" s="19"/>
      <c r="BM27" s="72"/>
      <c r="BN27" s="19"/>
      <c r="BO27" s="19"/>
      <c r="BP27" s="19"/>
      <c r="BQ27" s="19"/>
      <c r="BR27" s="19"/>
      <c r="BS27" s="19"/>
      <c r="BT27" s="19"/>
      <c r="BU27" s="19"/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/>
      <c r="B28" s="130"/>
      <c r="C28" s="120"/>
      <c r="D28" s="131"/>
      <c r="E28" s="122"/>
      <c r="F28" s="123"/>
      <c r="G28" s="116"/>
      <c r="H28" s="132"/>
      <c r="I28" s="130"/>
      <c r="J28" s="120"/>
      <c r="K28" s="131"/>
      <c r="L28" s="122"/>
      <c r="M28" s="123"/>
      <c r="N28" s="116"/>
      <c r="O28" s="133"/>
      <c r="P28" s="130"/>
      <c r="Q28" s="120"/>
      <c r="R28" s="131"/>
      <c r="S28" s="122"/>
      <c r="T28" s="123"/>
      <c r="U28" s="116"/>
      <c r="V28" s="134"/>
      <c r="W28" s="130"/>
      <c r="X28" s="120"/>
      <c r="Y28" s="135"/>
      <c r="Z28" s="122"/>
      <c r="AA28" s="123"/>
      <c r="AB28" s="116"/>
      <c r="AC28" s="136"/>
      <c r="AD28" s="130"/>
      <c r="AE28" s="120"/>
      <c r="AF28" s="135"/>
      <c r="AG28" s="122"/>
      <c r="AH28" s="123"/>
      <c r="AI28" s="116"/>
      <c r="AJ28" s="137"/>
      <c r="AK28" s="130"/>
      <c r="AL28" s="120"/>
      <c r="AM28" s="135"/>
      <c r="AN28" s="122"/>
      <c r="AO28" s="123"/>
      <c r="AP28" s="116"/>
      <c r="AQ28" s="138"/>
      <c r="AR28" s="130"/>
      <c r="AS28" s="120"/>
      <c r="AT28" s="121"/>
      <c r="AU28" s="122"/>
      <c r="AV28" s="123"/>
      <c r="AW28" s="19"/>
      <c r="AX28" s="19"/>
      <c r="AY28" s="19"/>
      <c r="AZ28" s="19"/>
      <c r="BA28" s="19"/>
      <c r="BB28" s="19"/>
      <c r="BC28" s="75"/>
      <c r="BD28" s="19"/>
      <c r="BE28" s="19"/>
      <c r="BF28" s="19"/>
      <c r="BG28" s="19"/>
      <c r="BH28" s="19"/>
      <c r="BI28" s="19"/>
      <c r="BJ28" s="19"/>
      <c r="BK28" s="19"/>
      <c r="BL28" s="19"/>
      <c r="BM28" s="72"/>
      <c r="BN28" s="19"/>
      <c r="BO28" s="19"/>
      <c r="BP28" s="19"/>
      <c r="BQ28" s="19"/>
      <c r="BR28" s="19"/>
      <c r="BS28" s="19"/>
      <c r="BT28" s="19"/>
      <c r="BU28" s="19"/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/>
      <c r="B29" s="130"/>
      <c r="C29" s="120"/>
      <c r="D29" s="131"/>
      <c r="E29" s="122"/>
      <c r="F29" s="123"/>
      <c r="G29" s="116"/>
      <c r="H29" s="132"/>
      <c r="I29" s="130"/>
      <c r="J29" s="120"/>
      <c r="K29" s="131"/>
      <c r="L29" s="122"/>
      <c r="M29" s="123"/>
      <c r="N29" s="116"/>
      <c r="O29" s="133"/>
      <c r="P29" s="130"/>
      <c r="Q29" s="120"/>
      <c r="R29" s="131"/>
      <c r="S29" s="122"/>
      <c r="T29" s="123"/>
      <c r="U29" s="116"/>
      <c r="V29" s="134"/>
      <c r="W29" s="130"/>
      <c r="X29" s="120"/>
      <c r="Y29" s="135"/>
      <c r="Z29" s="122"/>
      <c r="AA29" s="123"/>
      <c r="AB29" s="116"/>
      <c r="AC29" s="136"/>
      <c r="AD29" s="130"/>
      <c r="AE29" s="120"/>
      <c r="AF29" s="135"/>
      <c r="AG29" s="122"/>
      <c r="AH29" s="123"/>
      <c r="AI29" s="116"/>
      <c r="AJ29" s="137"/>
      <c r="AK29" s="130"/>
      <c r="AL29" s="120"/>
      <c r="AM29" s="135"/>
      <c r="AN29" s="122"/>
      <c r="AO29" s="123"/>
      <c r="AP29" s="116"/>
      <c r="AQ29" s="138"/>
      <c r="AR29" s="130"/>
      <c r="AS29" s="120"/>
      <c r="AT29" s="121"/>
      <c r="AU29" s="122"/>
      <c r="AV29" s="123"/>
      <c r="AW29" s="19"/>
      <c r="AX29" s="19"/>
      <c r="AY29" s="19"/>
      <c r="AZ29" s="19"/>
      <c r="BA29" s="19"/>
      <c r="BB29" s="19"/>
      <c r="BC29" s="75"/>
      <c r="BD29" s="19"/>
      <c r="BE29" s="19"/>
      <c r="BF29" s="19"/>
      <c r="BG29" s="19"/>
      <c r="BH29" s="19"/>
      <c r="BI29" s="19"/>
      <c r="BJ29" s="19"/>
      <c r="BK29" s="19"/>
      <c r="BL29" s="19"/>
      <c r="BM29" s="72"/>
      <c r="BN29" s="19"/>
      <c r="BO29" s="19"/>
      <c r="BP29" s="19"/>
      <c r="BQ29" s="19"/>
      <c r="BR29" s="19"/>
      <c r="BS29" s="19"/>
      <c r="BT29" s="19"/>
      <c r="BU29" s="19"/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/>
      <c r="B30" s="130"/>
      <c r="C30" s="120"/>
      <c r="D30" s="131"/>
      <c r="E30" s="122"/>
      <c r="F30" s="123"/>
      <c r="G30" s="116"/>
      <c r="H30" s="132"/>
      <c r="I30" s="130"/>
      <c r="J30" s="120"/>
      <c r="K30" s="131"/>
      <c r="L30" s="122"/>
      <c r="M30" s="123"/>
      <c r="N30" s="116"/>
      <c r="O30" s="133"/>
      <c r="P30" s="130"/>
      <c r="Q30" s="120"/>
      <c r="R30" s="131"/>
      <c r="S30" s="122"/>
      <c r="T30" s="123"/>
      <c r="U30" s="116"/>
      <c r="V30" s="134"/>
      <c r="W30" s="130"/>
      <c r="X30" s="120"/>
      <c r="Y30" s="135"/>
      <c r="Z30" s="122"/>
      <c r="AA30" s="123"/>
      <c r="AB30" s="116"/>
      <c r="AC30" s="136"/>
      <c r="AD30" s="130"/>
      <c r="AE30" s="120"/>
      <c r="AF30" s="135"/>
      <c r="AG30" s="122"/>
      <c r="AH30" s="123"/>
      <c r="AI30" s="116"/>
      <c r="AJ30" s="137"/>
      <c r="AK30" s="130"/>
      <c r="AL30" s="120"/>
      <c r="AM30" s="135"/>
      <c r="AN30" s="122"/>
      <c r="AO30" s="123"/>
      <c r="AP30" s="116"/>
      <c r="AQ30" s="138"/>
      <c r="AR30" s="130"/>
      <c r="AS30" s="120"/>
      <c r="AT30" s="121"/>
      <c r="AU30" s="122"/>
      <c r="AV30" s="123"/>
      <c r="AW30" s="19"/>
      <c r="AX30" s="19"/>
      <c r="AY30" s="19"/>
      <c r="AZ30" s="19"/>
      <c r="BA30" s="19"/>
      <c r="BB30" s="19"/>
      <c r="BC30" s="75"/>
      <c r="BD30" s="19"/>
      <c r="BE30" s="19"/>
      <c r="BF30" s="19"/>
      <c r="BG30" s="19"/>
      <c r="BH30" s="19"/>
      <c r="BI30" s="19"/>
      <c r="BJ30" s="19"/>
      <c r="BK30" s="19"/>
      <c r="BL30" s="19"/>
      <c r="BM30" s="72"/>
      <c r="BN30" s="19"/>
      <c r="BO30" s="19"/>
      <c r="BP30" s="19"/>
      <c r="BQ30" s="19"/>
      <c r="BR30" s="19"/>
      <c r="BS30" s="19"/>
      <c r="BT30" s="19"/>
      <c r="BU30" s="19"/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/>
      <c r="B31" s="130"/>
      <c r="C31" s="120"/>
      <c r="D31" s="131"/>
      <c r="E31" s="122"/>
      <c r="F31" s="123"/>
      <c r="G31" s="116"/>
      <c r="H31" s="132"/>
      <c r="I31" s="130"/>
      <c r="J31" s="120"/>
      <c r="K31" s="131"/>
      <c r="L31" s="122"/>
      <c r="M31" s="123"/>
      <c r="N31" s="116"/>
      <c r="O31" s="133"/>
      <c r="P31" s="130"/>
      <c r="Q31" s="120"/>
      <c r="R31" s="131"/>
      <c r="S31" s="122"/>
      <c r="T31" s="123"/>
      <c r="U31" s="116"/>
      <c r="V31" s="134"/>
      <c r="W31" s="130"/>
      <c r="X31" s="120"/>
      <c r="Y31" s="135"/>
      <c r="Z31" s="122"/>
      <c r="AA31" s="123"/>
      <c r="AB31" s="116"/>
      <c r="AC31" s="136"/>
      <c r="AD31" s="130"/>
      <c r="AE31" s="120"/>
      <c r="AF31" s="135"/>
      <c r="AG31" s="122"/>
      <c r="AH31" s="123"/>
      <c r="AI31" s="116"/>
      <c r="AJ31" s="137"/>
      <c r="AK31" s="130"/>
      <c r="AL31" s="120"/>
      <c r="AM31" s="135"/>
      <c r="AN31" s="122"/>
      <c r="AO31" s="123"/>
      <c r="AP31" s="116"/>
      <c r="AQ31" s="138"/>
      <c r="AR31" s="130"/>
      <c r="AS31" s="120"/>
      <c r="AT31" s="121"/>
      <c r="AU31" s="122"/>
      <c r="AV31" s="123"/>
      <c r="AW31" s="19"/>
      <c r="AX31" s="19"/>
      <c r="AY31" s="19"/>
      <c r="AZ31" s="19"/>
      <c r="BA31" s="19"/>
      <c r="BB31" s="19"/>
      <c r="BC31" s="75"/>
      <c r="BD31" s="19"/>
      <c r="BE31" s="19"/>
      <c r="BF31" s="19"/>
      <c r="BG31" s="19"/>
      <c r="BH31" s="19"/>
      <c r="BI31" s="19"/>
      <c r="BJ31" s="19"/>
      <c r="BK31" s="19"/>
      <c r="BL31" s="19"/>
      <c r="BM31" s="72"/>
      <c r="BN31" s="19"/>
      <c r="BO31" s="19"/>
      <c r="BP31" s="19"/>
      <c r="BQ31" s="19"/>
      <c r="BR31" s="19"/>
      <c r="BS31" s="19"/>
      <c r="BT31" s="19"/>
      <c r="BU31" s="19"/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/>
      <c r="B32" s="130"/>
      <c r="C32" s="120"/>
      <c r="D32" s="131"/>
      <c r="E32" s="122"/>
      <c r="F32" s="123"/>
      <c r="G32" s="116"/>
      <c r="H32" s="132"/>
      <c r="I32" s="130"/>
      <c r="J32" s="120"/>
      <c r="K32" s="131"/>
      <c r="L32" s="122"/>
      <c r="M32" s="123"/>
      <c r="N32" s="116"/>
      <c r="O32" s="133"/>
      <c r="P32" s="130"/>
      <c r="Q32" s="120"/>
      <c r="R32" s="131"/>
      <c r="S32" s="122"/>
      <c r="T32" s="123"/>
      <c r="U32" s="116"/>
      <c r="V32" s="134"/>
      <c r="W32" s="130"/>
      <c r="X32" s="120"/>
      <c r="Y32" s="135"/>
      <c r="Z32" s="122"/>
      <c r="AA32" s="123"/>
      <c r="AB32" s="116"/>
      <c r="AC32" s="136"/>
      <c r="AD32" s="130"/>
      <c r="AE32" s="120"/>
      <c r="AF32" s="135"/>
      <c r="AG32" s="122"/>
      <c r="AH32" s="123"/>
      <c r="AI32" s="116"/>
      <c r="AJ32" s="137"/>
      <c r="AK32" s="130"/>
      <c r="AL32" s="120"/>
      <c r="AM32" s="135"/>
      <c r="AN32" s="122"/>
      <c r="AO32" s="123"/>
      <c r="AP32" s="116"/>
      <c r="AQ32" s="138"/>
      <c r="AR32" s="130"/>
      <c r="AS32" s="120"/>
      <c r="AT32" s="121"/>
      <c r="AU32" s="122"/>
      <c r="AV32" s="123"/>
      <c r="AW32" s="19"/>
      <c r="AX32" s="19"/>
      <c r="AY32" s="19"/>
      <c r="AZ32" s="19"/>
      <c r="BA32" s="19"/>
      <c r="BB32" s="19"/>
      <c r="BC32" s="66"/>
      <c r="BD32" s="19"/>
      <c r="BE32" s="4"/>
      <c r="BF32" s="19"/>
      <c r="BG32" s="19"/>
      <c r="BH32" s="19"/>
      <c r="BI32" s="19"/>
      <c r="BJ32" s="4"/>
      <c r="BK32" s="19"/>
      <c r="BL32" s="19"/>
      <c r="BM32" s="72"/>
      <c r="BN32" s="19"/>
      <c r="BO32" s="19"/>
      <c r="BP32" s="19"/>
      <c r="BQ32" s="19"/>
      <c r="BR32" s="19"/>
      <c r="BS32" s="19"/>
      <c r="BT32" s="19"/>
      <c r="BU32" s="19"/>
      <c r="BV32" s="19"/>
      <c r="BW32" s="73"/>
      <c r="BX32" s="19"/>
      <c r="BY32" s="19"/>
      <c r="BZ32" s="6"/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/>
      <c r="B33" s="130"/>
      <c r="C33" s="120"/>
      <c r="D33" s="131"/>
      <c r="E33" s="122"/>
      <c r="F33" s="123"/>
      <c r="G33" s="116"/>
      <c r="H33" s="132"/>
      <c r="I33" s="130"/>
      <c r="J33" s="120"/>
      <c r="K33" s="131"/>
      <c r="L33" s="122"/>
      <c r="M33" s="123"/>
      <c r="N33" s="116"/>
      <c r="O33" s="133"/>
      <c r="P33" s="130"/>
      <c r="Q33" s="120"/>
      <c r="R33" s="131"/>
      <c r="S33" s="122"/>
      <c r="T33" s="123"/>
      <c r="U33" s="116"/>
      <c r="V33" s="145"/>
      <c r="W33" s="130"/>
      <c r="X33" s="120"/>
      <c r="Y33" s="135"/>
      <c r="Z33" s="122"/>
      <c r="AA33" s="123"/>
      <c r="AB33" s="116"/>
      <c r="AC33" s="146"/>
      <c r="AD33" s="130"/>
      <c r="AE33" s="120"/>
      <c r="AF33" s="135"/>
      <c r="AG33" s="122"/>
      <c r="AH33" s="123"/>
      <c r="AI33" s="116"/>
      <c r="AJ33" s="147"/>
      <c r="AK33" s="130"/>
      <c r="AL33" s="120"/>
      <c r="AM33" s="135"/>
      <c r="AN33" s="122"/>
      <c r="AO33" s="123"/>
      <c r="AP33" s="116"/>
      <c r="AQ33" s="148"/>
      <c r="AR33" s="130"/>
      <c r="AS33" s="120"/>
      <c r="AT33" s="121"/>
      <c r="AU33" s="122"/>
      <c r="AV33" s="123"/>
      <c r="AW33" s="19"/>
      <c r="AX33" s="19"/>
      <c r="AY33" s="19"/>
      <c r="AZ33" s="19"/>
      <c r="BA33" s="19"/>
      <c r="BB33" s="19"/>
      <c r="BC33" s="75"/>
      <c r="BD33" s="19"/>
      <c r="BE33" s="19"/>
      <c r="BF33" s="19"/>
      <c r="BG33" s="19"/>
      <c r="BH33" s="19"/>
      <c r="BI33" s="19"/>
      <c r="BJ33" s="19"/>
      <c r="BK33" s="19"/>
      <c r="BL33" s="19"/>
      <c r="BM33" s="72"/>
      <c r="BN33" s="19"/>
      <c r="BO33" s="19"/>
      <c r="BP33" s="19"/>
      <c r="BQ33" s="19"/>
      <c r="BR33" s="19"/>
      <c r="BS33" s="19"/>
      <c r="BT33" s="19"/>
      <c r="BU33" s="19"/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/>
      <c r="B34" s="130"/>
      <c r="C34" s="120"/>
      <c r="D34" s="131"/>
      <c r="E34" s="122"/>
      <c r="F34" s="123"/>
      <c r="G34" s="116"/>
      <c r="H34" s="132"/>
      <c r="I34" s="130"/>
      <c r="J34" s="120"/>
      <c r="K34" s="131"/>
      <c r="L34" s="122"/>
      <c r="M34" s="123"/>
      <c r="N34" s="116"/>
      <c r="O34" s="133"/>
      <c r="P34" s="130"/>
      <c r="Q34" s="120"/>
      <c r="R34" s="131"/>
      <c r="S34" s="122"/>
      <c r="T34" s="123"/>
      <c r="U34" s="116"/>
      <c r="V34" s="145"/>
      <c r="W34" s="130"/>
      <c r="X34" s="120"/>
      <c r="Y34" s="135"/>
      <c r="Z34" s="122"/>
      <c r="AA34" s="123"/>
      <c r="AB34" s="116"/>
      <c r="AC34" s="146"/>
      <c r="AD34" s="130"/>
      <c r="AE34" s="120"/>
      <c r="AF34" s="135"/>
      <c r="AG34" s="122"/>
      <c r="AH34" s="123"/>
      <c r="AI34" s="116"/>
      <c r="AJ34" s="147"/>
      <c r="AK34" s="130"/>
      <c r="AL34" s="120"/>
      <c r="AM34" s="135"/>
      <c r="AN34" s="122"/>
      <c r="AO34" s="123"/>
      <c r="AP34" s="116"/>
      <c r="AQ34" s="148"/>
      <c r="AR34" s="130"/>
      <c r="AS34" s="120"/>
      <c r="AT34" s="121"/>
      <c r="AU34" s="122"/>
      <c r="AV34" s="123"/>
      <c r="AW34" s="19"/>
      <c r="AX34" s="19"/>
      <c r="AY34" s="19"/>
      <c r="AZ34" s="19"/>
      <c r="BA34" s="19"/>
      <c r="BB34" s="19"/>
      <c r="BC34" s="75"/>
      <c r="BD34" s="19"/>
      <c r="BE34" s="19"/>
      <c r="BF34" s="19"/>
      <c r="BG34" s="19"/>
      <c r="BH34" s="19"/>
      <c r="BI34" s="19"/>
      <c r="BJ34" s="19"/>
      <c r="BK34" s="19"/>
      <c r="BL34" s="19"/>
      <c r="BM34" s="72"/>
      <c r="BN34" s="19"/>
      <c r="BO34" s="19"/>
      <c r="BP34" s="19"/>
      <c r="BQ34" s="19"/>
      <c r="BR34" s="19"/>
      <c r="BS34" s="19"/>
      <c r="BT34" s="19"/>
      <c r="BU34" s="19"/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/>
      <c r="B35" s="130"/>
      <c r="C35" s="120"/>
      <c r="D35" s="131"/>
      <c r="E35" s="122"/>
      <c r="F35" s="123"/>
      <c r="G35" s="116"/>
      <c r="H35" s="132"/>
      <c r="I35" s="130"/>
      <c r="J35" s="120"/>
      <c r="K35" s="131"/>
      <c r="L35" s="122"/>
      <c r="M35" s="123"/>
      <c r="N35" s="116"/>
      <c r="O35" s="133"/>
      <c r="P35" s="130"/>
      <c r="Q35" s="120"/>
      <c r="R35" s="131"/>
      <c r="S35" s="122"/>
      <c r="T35" s="123"/>
      <c r="U35" s="116"/>
      <c r="V35" s="145"/>
      <c r="W35" s="130"/>
      <c r="X35" s="120"/>
      <c r="Y35" s="135"/>
      <c r="Z35" s="122"/>
      <c r="AA35" s="123"/>
      <c r="AB35" s="116"/>
      <c r="AC35" s="146"/>
      <c r="AD35" s="130"/>
      <c r="AE35" s="120"/>
      <c r="AF35" s="135"/>
      <c r="AG35" s="122"/>
      <c r="AH35" s="123"/>
      <c r="AI35" s="116"/>
      <c r="AJ35" s="147"/>
      <c r="AK35" s="130"/>
      <c r="AL35" s="120"/>
      <c r="AM35" s="135"/>
      <c r="AN35" s="122"/>
      <c r="AO35" s="123"/>
      <c r="AP35" s="116"/>
      <c r="AQ35" s="148"/>
      <c r="AR35" s="130"/>
      <c r="AS35" s="120"/>
      <c r="AT35" s="121"/>
      <c r="AU35" s="122"/>
      <c r="AV35" s="123"/>
      <c r="AW35" s="19"/>
      <c r="AX35" s="19"/>
      <c r="AY35" s="19"/>
      <c r="AZ35" s="19"/>
      <c r="BA35" s="19"/>
      <c r="BB35" s="19"/>
      <c r="BC35" s="75"/>
      <c r="BD35" s="19"/>
      <c r="BE35" s="19"/>
      <c r="BF35" s="19"/>
      <c r="BG35" s="19"/>
      <c r="BH35" s="19"/>
      <c r="BI35" s="19"/>
      <c r="BJ35" s="19"/>
      <c r="BK35" s="19"/>
      <c r="BL35" s="19"/>
      <c r="BM35" s="72"/>
      <c r="BN35" s="19"/>
      <c r="BO35" s="19"/>
      <c r="BP35" s="19"/>
      <c r="BQ35" s="19"/>
      <c r="BR35" s="19"/>
      <c r="BS35" s="19"/>
      <c r="BT35" s="19"/>
      <c r="BU35" s="19"/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/>
      <c r="B36" s="130"/>
      <c r="C36" s="120"/>
      <c r="D36" s="131"/>
      <c r="E36" s="122"/>
      <c r="F36" s="123"/>
      <c r="G36" s="116"/>
      <c r="H36" s="132"/>
      <c r="I36" s="130"/>
      <c r="J36" s="120"/>
      <c r="K36" s="131"/>
      <c r="L36" s="122"/>
      <c r="M36" s="123"/>
      <c r="N36" s="116"/>
      <c r="O36" s="133"/>
      <c r="P36" s="130"/>
      <c r="Q36" s="120"/>
      <c r="R36" s="131"/>
      <c r="S36" s="122"/>
      <c r="T36" s="123"/>
      <c r="U36" s="116"/>
      <c r="V36" s="145"/>
      <c r="W36" s="130"/>
      <c r="X36" s="120"/>
      <c r="Y36" s="135"/>
      <c r="Z36" s="122"/>
      <c r="AA36" s="123"/>
      <c r="AB36" s="116"/>
      <c r="AC36" s="146"/>
      <c r="AD36" s="130"/>
      <c r="AE36" s="120"/>
      <c r="AF36" s="135"/>
      <c r="AG36" s="122"/>
      <c r="AH36" s="123"/>
      <c r="AI36" s="116"/>
      <c r="AJ36" s="147"/>
      <c r="AK36" s="130"/>
      <c r="AL36" s="120"/>
      <c r="AM36" s="135"/>
      <c r="AN36" s="122"/>
      <c r="AO36" s="123"/>
      <c r="AP36" s="116"/>
      <c r="AQ36" s="148"/>
      <c r="AR36" s="130"/>
      <c r="AS36" s="120"/>
      <c r="AT36" s="121"/>
      <c r="AU36" s="122"/>
      <c r="AV36" s="123"/>
      <c r="AW36" s="19"/>
      <c r="AX36" s="19"/>
      <c r="AY36" s="19"/>
      <c r="AZ36" s="19"/>
      <c r="BA36" s="19"/>
      <c r="BB36" s="19"/>
      <c r="BC36" s="75"/>
      <c r="BD36" s="19"/>
      <c r="BE36" s="19"/>
      <c r="BF36" s="19"/>
      <c r="BG36" s="19"/>
      <c r="BH36" s="19"/>
      <c r="BI36" s="19"/>
      <c r="BJ36" s="19"/>
      <c r="BK36" s="19"/>
      <c r="BL36" s="19"/>
      <c r="BM36" s="72"/>
      <c r="BN36" s="19"/>
      <c r="BO36" s="19"/>
      <c r="BP36" s="19"/>
      <c r="BQ36" s="19"/>
      <c r="BR36" s="19"/>
      <c r="BS36" s="19"/>
      <c r="BT36" s="19"/>
      <c r="BU36" s="19"/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/>
      <c r="B37" s="130"/>
      <c r="C37" s="120"/>
      <c r="D37" s="131"/>
      <c r="E37" s="122"/>
      <c r="F37" s="123"/>
      <c r="G37" s="116"/>
      <c r="H37" s="132"/>
      <c r="I37" s="130"/>
      <c r="J37" s="120"/>
      <c r="K37" s="131"/>
      <c r="L37" s="122"/>
      <c r="M37" s="123"/>
      <c r="N37" s="116"/>
      <c r="O37" s="133"/>
      <c r="P37" s="130"/>
      <c r="Q37" s="120"/>
      <c r="R37" s="131"/>
      <c r="S37" s="122"/>
      <c r="T37" s="123"/>
      <c r="U37" s="116"/>
      <c r="V37" s="145"/>
      <c r="W37" s="130"/>
      <c r="X37" s="120"/>
      <c r="Y37" s="135"/>
      <c r="Z37" s="122"/>
      <c r="AA37" s="123"/>
      <c r="AB37" s="116"/>
      <c r="AC37" s="146"/>
      <c r="AD37" s="130"/>
      <c r="AE37" s="120"/>
      <c r="AF37" s="135"/>
      <c r="AG37" s="122"/>
      <c r="AH37" s="123"/>
      <c r="AI37" s="116"/>
      <c r="AJ37" s="147"/>
      <c r="AK37" s="130"/>
      <c r="AL37" s="120"/>
      <c r="AM37" s="135"/>
      <c r="AN37" s="122"/>
      <c r="AO37" s="123"/>
      <c r="AP37" s="116"/>
      <c r="AQ37" s="148"/>
      <c r="AR37" s="130"/>
      <c r="AS37" s="120"/>
      <c r="AT37" s="121"/>
      <c r="AU37" s="122"/>
      <c r="AV37" s="123"/>
      <c r="AW37" s="19"/>
      <c r="AX37" s="19"/>
      <c r="AY37" s="19"/>
      <c r="AZ37" s="19"/>
      <c r="BA37" s="19"/>
      <c r="BB37" s="19"/>
      <c r="BC37" s="75"/>
      <c r="BD37" s="19"/>
      <c r="BE37" s="19"/>
      <c r="BF37" s="19"/>
      <c r="BG37" s="19"/>
      <c r="BH37" s="19"/>
      <c r="BI37" s="19"/>
      <c r="BJ37" s="19"/>
      <c r="BK37" s="19"/>
      <c r="BL37" s="19"/>
      <c r="BM37" s="72"/>
      <c r="BN37" s="19"/>
      <c r="BO37" s="19"/>
      <c r="BP37" s="19"/>
      <c r="BQ37" s="19"/>
      <c r="BR37" s="19"/>
      <c r="BS37" s="19"/>
      <c r="BT37" s="19"/>
      <c r="BU37" s="19"/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/>
      <c r="B38" s="130"/>
      <c r="C38" s="120"/>
      <c r="D38" s="131"/>
      <c r="E38" s="122"/>
      <c r="F38" s="123"/>
      <c r="G38" s="116"/>
      <c r="H38" s="132"/>
      <c r="I38" s="130"/>
      <c r="J38" s="120"/>
      <c r="K38" s="131"/>
      <c r="L38" s="122"/>
      <c r="M38" s="123"/>
      <c r="N38" s="116"/>
      <c r="O38" s="133"/>
      <c r="P38" s="130"/>
      <c r="Q38" s="120"/>
      <c r="R38" s="131"/>
      <c r="S38" s="122"/>
      <c r="T38" s="123"/>
      <c r="U38" s="116"/>
      <c r="V38" s="145"/>
      <c r="W38" s="130"/>
      <c r="X38" s="120"/>
      <c r="Y38" s="135"/>
      <c r="Z38" s="122"/>
      <c r="AA38" s="123"/>
      <c r="AB38" s="116"/>
      <c r="AC38" s="146"/>
      <c r="AD38" s="130"/>
      <c r="AE38" s="120"/>
      <c r="AF38" s="135"/>
      <c r="AG38" s="122"/>
      <c r="AH38" s="123"/>
      <c r="AI38" s="116"/>
      <c r="AJ38" s="147"/>
      <c r="AK38" s="130"/>
      <c r="AL38" s="120"/>
      <c r="AM38" s="135"/>
      <c r="AN38" s="122"/>
      <c r="AO38" s="123"/>
      <c r="AP38" s="116"/>
      <c r="AQ38" s="148"/>
      <c r="AR38" s="130"/>
      <c r="AS38" s="120"/>
      <c r="AT38" s="121"/>
      <c r="AU38" s="122"/>
      <c r="AV38" s="123"/>
      <c r="AW38" s="19"/>
      <c r="AX38" s="19"/>
      <c r="AY38" s="19"/>
      <c r="AZ38" s="19"/>
      <c r="BA38" s="19"/>
      <c r="BB38" s="19"/>
      <c r="BC38" s="75"/>
      <c r="BD38" s="19"/>
      <c r="BE38" s="19"/>
      <c r="BF38" s="19"/>
      <c r="BG38" s="19"/>
      <c r="BH38" s="19"/>
      <c r="BI38" s="19"/>
      <c r="BJ38" s="19"/>
      <c r="BK38" s="19"/>
      <c r="BL38" s="19"/>
      <c r="BM38" s="72"/>
      <c r="BN38" s="19"/>
      <c r="BO38" s="19"/>
      <c r="BP38" s="19"/>
      <c r="BQ38" s="19"/>
      <c r="BR38" s="19"/>
      <c r="BS38" s="19"/>
      <c r="BT38" s="19"/>
      <c r="BU38" s="19"/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/>
      <c r="B39" s="130"/>
      <c r="C39" s="120"/>
      <c r="D39" s="131"/>
      <c r="E39" s="122"/>
      <c r="F39" s="123"/>
      <c r="G39" s="116"/>
      <c r="H39" s="132"/>
      <c r="I39" s="130"/>
      <c r="J39" s="120"/>
      <c r="K39" s="131"/>
      <c r="L39" s="122"/>
      <c r="M39" s="123"/>
      <c r="N39" s="116"/>
      <c r="O39" s="133"/>
      <c r="P39" s="130"/>
      <c r="Q39" s="120"/>
      <c r="R39" s="131"/>
      <c r="S39" s="122"/>
      <c r="T39" s="123"/>
      <c r="U39" s="116"/>
      <c r="V39" s="145"/>
      <c r="W39" s="130"/>
      <c r="X39" s="120"/>
      <c r="Y39" s="135"/>
      <c r="Z39" s="122"/>
      <c r="AA39" s="123"/>
      <c r="AB39" s="116"/>
      <c r="AC39" s="146"/>
      <c r="AD39" s="130"/>
      <c r="AE39" s="120"/>
      <c r="AF39" s="135"/>
      <c r="AG39" s="122"/>
      <c r="AH39" s="123"/>
      <c r="AI39" s="116"/>
      <c r="AJ39" s="147"/>
      <c r="AK39" s="130"/>
      <c r="AL39" s="120"/>
      <c r="AM39" s="135"/>
      <c r="AN39" s="122"/>
      <c r="AO39" s="123"/>
      <c r="AP39" s="116"/>
      <c r="AQ39" s="148"/>
      <c r="AR39" s="130"/>
      <c r="AS39" s="120"/>
      <c r="AT39" s="121"/>
      <c r="AU39" s="122"/>
      <c r="AV39" s="123"/>
      <c r="AW39" s="19"/>
      <c r="AX39" s="19"/>
      <c r="AY39" s="19"/>
      <c r="AZ39" s="19"/>
      <c r="BA39" s="19"/>
      <c r="BB39" s="19"/>
      <c r="BC39" s="75"/>
      <c r="BD39" s="19"/>
      <c r="BE39" s="19"/>
      <c r="BF39" s="19"/>
      <c r="BG39" s="19"/>
      <c r="BH39" s="19"/>
      <c r="BI39" s="19"/>
      <c r="BJ39" s="19"/>
      <c r="BK39" s="19"/>
      <c r="BL39" s="19"/>
      <c r="BM39" s="72"/>
      <c r="BN39" s="19"/>
      <c r="BO39" s="19"/>
      <c r="BP39" s="19"/>
      <c r="BQ39" s="19"/>
      <c r="BR39" s="19"/>
      <c r="BS39" s="19"/>
      <c r="BT39" s="19"/>
      <c r="BU39" s="19"/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/>
      <c r="B40" s="130"/>
      <c r="C40" s="120"/>
      <c r="D40" s="131"/>
      <c r="E40" s="122"/>
      <c r="F40" s="123"/>
      <c r="G40" s="116"/>
      <c r="H40" s="132"/>
      <c r="I40" s="130"/>
      <c r="J40" s="120"/>
      <c r="K40" s="131"/>
      <c r="L40" s="122"/>
      <c r="M40" s="123"/>
      <c r="N40" s="116"/>
      <c r="O40" s="133"/>
      <c r="P40" s="130"/>
      <c r="Q40" s="120"/>
      <c r="R40" s="131"/>
      <c r="S40" s="122"/>
      <c r="T40" s="123"/>
      <c r="U40" s="116"/>
      <c r="V40" s="145"/>
      <c r="W40" s="130"/>
      <c r="X40" s="120"/>
      <c r="Y40" s="135"/>
      <c r="Z40" s="122"/>
      <c r="AA40" s="123"/>
      <c r="AB40" s="116"/>
      <c r="AC40" s="146"/>
      <c r="AD40" s="130"/>
      <c r="AE40" s="120"/>
      <c r="AF40" s="135"/>
      <c r="AG40" s="122"/>
      <c r="AH40" s="123"/>
      <c r="AI40" s="116"/>
      <c r="AJ40" s="147"/>
      <c r="AK40" s="130"/>
      <c r="AL40" s="120"/>
      <c r="AM40" s="135"/>
      <c r="AN40" s="122"/>
      <c r="AO40" s="123"/>
      <c r="AP40" s="116"/>
      <c r="AQ40" s="148"/>
      <c r="AR40" s="130"/>
      <c r="AS40" s="120"/>
      <c r="AT40" s="121"/>
      <c r="AU40" s="122"/>
      <c r="AV40" s="123"/>
      <c r="AW40" s="19"/>
      <c r="AX40" s="19"/>
      <c r="AY40" s="19"/>
      <c r="AZ40" s="19"/>
      <c r="BA40" s="19"/>
      <c r="BB40" s="19"/>
      <c r="BC40" s="75"/>
      <c r="BD40" s="19"/>
      <c r="BE40" s="19"/>
      <c r="BF40" s="19"/>
      <c r="BG40" s="19"/>
      <c r="BH40" s="19"/>
      <c r="BI40" s="19"/>
      <c r="BJ40" s="19"/>
      <c r="BK40" s="19"/>
      <c r="BL40" s="19"/>
      <c r="BM40" s="72"/>
      <c r="BN40" s="19"/>
      <c r="BO40" s="19"/>
      <c r="BP40" s="19"/>
      <c r="BQ40" s="19"/>
      <c r="BR40" s="19"/>
      <c r="BS40" s="19"/>
      <c r="BT40" s="19"/>
      <c r="BU40" s="19"/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/>
      <c r="B41" s="130"/>
      <c r="C41" s="120"/>
      <c r="D41" s="131"/>
      <c r="E41" s="122"/>
      <c r="F41" s="123"/>
      <c r="G41" s="116"/>
      <c r="H41" s="132"/>
      <c r="I41" s="130"/>
      <c r="J41" s="120"/>
      <c r="K41" s="131"/>
      <c r="L41" s="122"/>
      <c r="M41" s="123"/>
      <c r="N41" s="116"/>
      <c r="O41" s="133"/>
      <c r="P41" s="130"/>
      <c r="Q41" s="120"/>
      <c r="R41" s="131"/>
      <c r="S41" s="122"/>
      <c r="T41" s="123"/>
      <c r="U41" s="116"/>
      <c r="V41" s="145"/>
      <c r="W41" s="130"/>
      <c r="X41" s="120"/>
      <c r="Y41" s="135"/>
      <c r="Z41" s="122"/>
      <c r="AA41" s="123"/>
      <c r="AB41" s="116"/>
      <c r="AC41" s="146"/>
      <c r="AD41" s="130"/>
      <c r="AE41" s="120"/>
      <c r="AF41" s="135"/>
      <c r="AG41" s="122"/>
      <c r="AH41" s="123"/>
      <c r="AI41" s="116"/>
      <c r="AJ41" s="147"/>
      <c r="AK41" s="130"/>
      <c r="AL41" s="120"/>
      <c r="AM41" s="135"/>
      <c r="AN41" s="122"/>
      <c r="AO41" s="123"/>
      <c r="AP41" s="116"/>
      <c r="AQ41" s="148"/>
      <c r="AR41" s="130"/>
      <c r="AS41" s="120"/>
      <c r="AT41" s="121"/>
      <c r="AU41" s="122"/>
      <c r="AV41" s="123"/>
      <c r="AW41" s="19"/>
      <c r="AX41" s="19"/>
      <c r="AY41" s="19"/>
      <c r="AZ41" s="19"/>
      <c r="BA41" s="19"/>
      <c r="BB41" s="19"/>
      <c r="BC41" s="75"/>
      <c r="BD41" s="19"/>
      <c r="BE41" s="19"/>
      <c r="BF41" s="19"/>
      <c r="BG41" s="19"/>
      <c r="BH41" s="19"/>
      <c r="BI41" s="19"/>
      <c r="BJ41" s="19"/>
      <c r="BK41" s="19"/>
      <c r="BL41" s="19"/>
      <c r="BM41" s="72"/>
      <c r="BN41" s="19"/>
      <c r="BO41" s="19"/>
      <c r="BP41" s="19"/>
      <c r="BQ41" s="19"/>
      <c r="BR41" s="19"/>
      <c r="BS41" s="19"/>
      <c r="BT41" s="19"/>
      <c r="BU41" s="19"/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/>
      <c r="B42" s="130"/>
      <c r="C42" s="120"/>
      <c r="D42" s="131"/>
      <c r="E42" s="122"/>
      <c r="F42" s="123"/>
      <c r="G42" s="116"/>
      <c r="H42" s="132"/>
      <c r="I42" s="130"/>
      <c r="J42" s="120"/>
      <c r="K42" s="131"/>
      <c r="L42" s="122"/>
      <c r="M42" s="123"/>
      <c r="N42" s="116"/>
      <c r="O42" s="133"/>
      <c r="P42" s="130"/>
      <c r="Q42" s="120"/>
      <c r="R42" s="131"/>
      <c r="S42" s="122"/>
      <c r="T42" s="123"/>
      <c r="U42" s="116"/>
      <c r="V42" s="145"/>
      <c r="W42" s="130"/>
      <c r="X42" s="120"/>
      <c r="Y42" s="135"/>
      <c r="Z42" s="122"/>
      <c r="AA42" s="123"/>
      <c r="AB42" s="116"/>
      <c r="AC42" s="146"/>
      <c r="AD42" s="130"/>
      <c r="AE42" s="120"/>
      <c r="AF42" s="135"/>
      <c r="AG42" s="122"/>
      <c r="AH42" s="123"/>
      <c r="AI42" s="116"/>
      <c r="AJ42" s="147"/>
      <c r="AK42" s="130"/>
      <c r="AL42" s="120"/>
      <c r="AM42" s="135"/>
      <c r="AN42" s="122"/>
      <c r="AO42" s="123"/>
      <c r="AP42" s="116"/>
      <c r="AQ42" s="148"/>
      <c r="AR42" s="130"/>
      <c r="AS42" s="120"/>
      <c r="AT42" s="121"/>
      <c r="AU42" s="122"/>
      <c r="AV42" s="123"/>
      <c r="AW42" s="19"/>
      <c r="AX42" s="19"/>
      <c r="AY42" s="19"/>
      <c r="AZ42" s="19"/>
      <c r="BA42" s="19"/>
      <c r="BB42" s="19"/>
      <c r="BC42" s="75"/>
      <c r="BD42" s="19"/>
      <c r="BE42" s="19"/>
      <c r="BF42" s="19"/>
      <c r="BG42" s="19"/>
      <c r="BH42" s="19"/>
      <c r="BI42" s="19"/>
      <c r="BJ42" s="19"/>
      <c r="BK42" s="19"/>
      <c r="BL42" s="19"/>
      <c r="BM42" s="72"/>
      <c r="BN42" s="19"/>
      <c r="BO42" s="19"/>
      <c r="BP42" s="19"/>
      <c r="BQ42" s="19"/>
      <c r="BR42" s="19"/>
      <c r="BS42" s="19"/>
      <c r="BT42" s="19"/>
      <c r="BU42" s="19"/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/>
      <c r="B43" s="130"/>
      <c r="C43" s="120"/>
      <c r="D43" s="131"/>
      <c r="E43" s="122"/>
      <c r="F43" s="123"/>
      <c r="G43" s="116"/>
      <c r="H43" s="132"/>
      <c r="I43" s="130"/>
      <c r="J43" s="120"/>
      <c r="K43" s="131"/>
      <c r="L43" s="122"/>
      <c r="M43" s="123"/>
      <c r="N43" s="116"/>
      <c r="O43" s="133"/>
      <c r="P43" s="130"/>
      <c r="Q43" s="120"/>
      <c r="R43" s="131"/>
      <c r="S43" s="122"/>
      <c r="T43" s="123"/>
      <c r="U43" s="116"/>
      <c r="V43" s="145"/>
      <c r="W43" s="130"/>
      <c r="X43" s="120"/>
      <c r="Y43" s="135"/>
      <c r="Z43" s="122"/>
      <c r="AA43" s="123"/>
      <c r="AB43" s="116"/>
      <c r="AC43" s="146"/>
      <c r="AD43" s="130"/>
      <c r="AE43" s="120"/>
      <c r="AF43" s="135"/>
      <c r="AG43" s="122"/>
      <c r="AH43" s="123"/>
      <c r="AI43" s="116"/>
      <c r="AJ43" s="147"/>
      <c r="AK43" s="130"/>
      <c r="AL43" s="120"/>
      <c r="AM43" s="135"/>
      <c r="AN43" s="122"/>
      <c r="AO43" s="123"/>
      <c r="AP43" s="116"/>
      <c r="AQ43" s="148"/>
      <c r="AR43" s="130"/>
      <c r="AS43" s="120"/>
      <c r="AT43" s="121"/>
      <c r="AU43" s="122"/>
      <c r="AV43" s="123"/>
      <c r="AW43" s="19"/>
      <c r="AX43" s="19"/>
      <c r="AY43" s="19"/>
      <c r="AZ43" s="19"/>
      <c r="BA43" s="19"/>
      <c r="BB43" s="19"/>
      <c r="BC43" s="75"/>
      <c r="BD43" s="19"/>
      <c r="BE43" s="19"/>
      <c r="BF43" s="19"/>
      <c r="BG43" s="19"/>
      <c r="BH43" s="19"/>
      <c r="BI43" s="19"/>
      <c r="BJ43" s="19"/>
      <c r="BK43" s="19"/>
      <c r="BL43" s="19"/>
      <c r="BM43" s="72"/>
      <c r="BN43" s="19"/>
      <c r="BO43" s="19"/>
      <c r="BP43" s="19"/>
      <c r="BQ43" s="19"/>
      <c r="BR43" s="19"/>
      <c r="BS43" s="19"/>
      <c r="BT43" s="19"/>
      <c r="BU43" s="19"/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/>
      <c r="B44" s="130"/>
      <c r="C44" s="120"/>
      <c r="D44" s="131"/>
      <c r="E44" s="122"/>
      <c r="F44" s="123"/>
      <c r="G44" s="116"/>
      <c r="H44" s="132"/>
      <c r="I44" s="130"/>
      <c r="J44" s="120"/>
      <c r="K44" s="131"/>
      <c r="L44" s="122"/>
      <c r="M44" s="123"/>
      <c r="N44" s="116"/>
      <c r="O44" s="133"/>
      <c r="P44" s="130"/>
      <c r="Q44" s="120"/>
      <c r="R44" s="131"/>
      <c r="S44" s="122"/>
      <c r="T44" s="123"/>
      <c r="U44" s="116"/>
      <c r="V44" s="145"/>
      <c r="W44" s="130"/>
      <c r="X44" s="120"/>
      <c r="Y44" s="135"/>
      <c r="Z44" s="122"/>
      <c r="AA44" s="123"/>
      <c r="AB44" s="116"/>
      <c r="AC44" s="146"/>
      <c r="AD44" s="130"/>
      <c r="AE44" s="120"/>
      <c r="AF44" s="135"/>
      <c r="AG44" s="122"/>
      <c r="AH44" s="123"/>
      <c r="AI44" s="116"/>
      <c r="AJ44" s="147"/>
      <c r="AK44" s="130"/>
      <c r="AL44" s="120"/>
      <c r="AM44" s="135"/>
      <c r="AN44" s="122"/>
      <c r="AO44" s="123"/>
      <c r="AP44" s="116"/>
      <c r="AQ44" s="148"/>
      <c r="AR44" s="130"/>
      <c r="AS44" s="120"/>
      <c r="AT44" s="121"/>
      <c r="AU44" s="122"/>
      <c r="AV44" s="123"/>
      <c r="AW44" s="19"/>
      <c r="AX44" s="19"/>
      <c r="AY44" s="19"/>
      <c r="AZ44" s="19"/>
      <c r="BA44" s="19"/>
      <c r="BB44" s="19"/>
      <c r="BC44" s="75"/>
      <c r="BD44" s="19"/>
      <c r="BE44" s="19"/>
      <c r="BF44" s="19"/>
      <c r="BG44" s="19"/>
      <c r="BH44" s="19"/>
      <c r="BI44" s="19"/>
      <c r="BJ44" s="19"/>
      <c r="BK44" s="19"/>
      <c r="BL44" s="19"/>
      <c r="BM44" s="72"/>
      <c r="BN44" s="19"/>
      <c r="BO44" s="19"/>
      <c r="BP44" s="19"/>
      <c r="BQ44" s="19"/>
      <c r="BR44" s="19"/>
      <c r="BS44" s="19"/>
      <c r="BT44" s="19"/>
      <c r="BU44" s="19"/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/>
      <c r="B45" s="130"/>
      <c r="C45" s="120"/>
      <c r="D45" s="131"/>
      <c r="E45" s="122"/>
      <c r="F45" s="123"/>
      <c r="G45" s="116"/>
      <c r="H45" s="132"/>
      <c r="I45" s="130"/>
      <c r="J45" s="120"/>
      <c r="K45" s="131"/>
      <c r="L45" s="122"/>
      <c r="M45" s="123"/>
      <c r="N45" s="116"/>
      <c r="O45" s="133"/>
      <c r="P45" s="130"/>
      <c r="Q45" s="120"/>
      <c r="R45" s="131"/>
      <c r="S45" s="122"/>
      <c r="T45" s="123"/>
      <c r="U45" s="116"/>
      <c r="V45" s="145"/>
      <c r="W45" s="130"/>
      <c r="X45" s="120"/>
      <c r="Y45" s="135"/>
      <c r="Z45" s="122"/>
      <c r="AA45" s="123"/>
      <c r="AB45" s="116"/>
      <c r="AC45" s="146"/>
      <c r="AD45" s="130"/>
      <c r="AE45" s="120"/>
      <c r="AF45" s="135"/>
      <c r="AG45" s="122"/>
      <c r="AH45" s="123"/>
      <c r="AI45" s="116"/>
      <c r="AJ45" s="147"/>
      <c r="AK45" s="130"/>
      <c r="AL45" s="120"/>
      <c r="AM45" s="135"/>
      <c r="AN45" s="122"/>
      <c r="AO45" s="123"/>
      <c r="AP45" s="116"/>
      <c r="AQ45" s="148"/>
      <c r="AR45" s="130"/>
      <c r="AS45" s="120"/>
      <c r="AT45" s="121"/>
      <c r="AU45" s="122"/>
      <c r="AV45" s="123"/>
      <c r="AW45" s="19"/>
      <c r="AX45" s="19"/>
      <c r="AY45" s="19"/>
      <c r="AZ45" s="19"/>
      <c r="BA45" s="19"/>
      <c r="BB45" s="19"/>
      <c r="BC45" s="75"/>
      <c r="BD45" s="19"/>
      <c r="BE45" s="19"/>
      <c r="BF45" s="19"/>
      <c r="BG45" s="19"/>
      <c r="BH45" s="19"/>
      <c r="BI45" s="19"/>
      <c r="BJ45" s="19"/>
      <c r="BK45" s="19"/>
      <c r="BL45" s="19"/>
      <c r="BM45" s="72"/>
      <c r="BN45" s="19"/>
      <c r="BO45" s="19"/>
      <c r="BP45" s="19"/>
      <c r="BQ45" s="19"/>
      <c r="BR45" s="19"/>
      <c r="BS45" s="19"/>
      <c r="BT45" s="19"/>
      <c r="BU45" s="19"/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/>
      <c r="B46" s="130"/>
      <c r="C46" s="120"/>
      <c r="D46" s="131"/>
      <c r="E46" s="122"/>
      <c r="F46" s="123"/>
      <c r="G46" s="116"/>
      <c r="H46" s="132"/>
      <c r="I46" s="130"/>
      <c r="J46" s="120"/>
      <c r="K46" s="131"/>
      <c r="L46" s="122"/>
      <c r="M46" s="123"/>
      <c r="N46" s="116"/>
      <c r="O46" s="133"/>
      <c r="P46" s="130"/>
      <c r="Q46" s="120"/>
      <c r="R46" s="131"/>
      <c r="S46" s="122"/>
      <c r="T46" s="123"/>
      <c r="U46" s="116"/>
      <c r="V46" s="145"/>
      <c r="W46" s="130"/>
      <c r="X46" s="120"/>
      <c r="Y46" s="135"/>
      <c r="Z46" s="122"/>
      <c r="AA46" s="123"/>
      <c r="AB46" s="116"/>
      <c r="AC46" s="146"/>
      <c r="AD46" s="130"/>
      <c r="AE46" s="120"/>
      <c r="AF46" s="135"/>
      <c r="AG46" s="122"/>
      <c r="AH46" s="123"/>
      <c r="AI46" s="116"/>
      <c r="AJ46" s="147"/>
      <c r="AK46" s="130"/>
      <c r="AL46" s="120"/>
      <c r="AM46" s="135"/>
      <c r="AN46" s="122"/>
      <c r="AO46" s="123"/>
      <c r="AP46" s="116"/>
      <c r="AQ46" s="148"/>
      <c r="AR46" s="130"/>
      <c r="AS46" s="120"/>
      <c r="AT46" s="121"/>
      <c r="AU46" s="122"/>
      <c r="AV46" s="123"/>
      <c r="AW46" s="19"/>
      <c r="AX46" s="19"/>
      <c r="AY46" s="19"/>
      <c r="AZ46" s="19"/>
      <c r="BA46" s="19"/>
      <c r="BB46" s="19"/>
      <c r="BC46" s="75"/>
      <c r="BD46" s="19"/>
      <c r="BE46" s="19"/>
      <c r="BF46" s="19"/>
      <c r="BG46" s="19"/>
      <c r="BH46" s="19"/>
      <c r="BI46" s="19"/>
      <c r="BJ46" s="19"/>
      <c r="BK46" s="19"/>
      <c r="BL46" s="19"/>
      <c r="BM46" s="72"/>
      <c r="BN46" s="19"/>
      <c r="BO46" s="19"/>
      <c r="BP46" s="19"/>
      <c r="BQ46" s="19"/>
      <c r="BR46" s="19"/>
      <c r="BS46" s="19"/>
      <c r="BT46" s="19"/>
      <c r="BU46" s="19"/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/>
      <c r="B47" s="130"/>
      <c r="C47" s="120"/>
      <c r="D47" s="131"/>
      <c r="E47" s="122"/>
      <c r="F47" s="123"/>
      <c r="G47" s="116"/>
      <c r="H47" s="132"/>
      <c r="I47" s="130"/>
      <c r="J47" s="120"/>
      <c r="K47" s="131"/>
      <c r="L47" s="122"/>
      <c r="M47" s="123"/>
      <c r="N47" s="116"/>
      <c r="O47" s="133"/>
      <c r="P47" s="130"/>
      <c r="Q47" s="120"/>
      <c r="R47" s="131"/>
      <c r="S47" s="122"/>
      <c r="T47" s="123"/>
      <c r="U47" s="116"/>
      <c r="V47" s="145"/>
      <c r="W47" s="130"/>
      <c r="X47" s="120"/>
      <c r="Y47" s="135"/>
      <c r="Z47" s="122"/>
      <c r="AA47" s="123"/>
      <c r="AB47" s="116"/>
      <c r="AC47" s="146"/>
      <c r="AD47" s="130"/>
      <c r="AE47" s="120"/>
      <c r="AF47" s="135"/>
      <c r="AG47" s="122"/>
      <c r="AH47" s="123"/>
      <c r="AI47" s="116"/>
      <c r="AJ47" s="147"/>
      <c r="AK47" s="130"/>
      <c r="AL47" s="120"/>
      <c r="AM47" s="135"/>
      <c r="AN47" s="122"/>
      <c r="AO47" s="123"/>
      <c r="AP47" s="116"/>
      <c r="AQ47" s="148"/>
      <c r="AR47" s="130"/>
      <c r="AS47" s="120"/>
      <c r="AT47" s="121"/>
      <c r="AU47" s="122"/>
      <c r="AV47" s="123"/>
      <c r="AW47" s="19"/>
      <c r="AX47" s="19"/>
      <c r="AY47" s="19"/>
      <c r="AZ47" s="19"/>
      <c r="BA47" s="19"/>
      <c r="BB47" s="19"/>
      <c r="BC47" s="75"/>
      <c r="BD47" s="19"/>
      <c r="BE47" s="19"/>
      <c r="BF47" s="19"/>
      <c r="BG47" s="19"/>
      <c r="BH47" s="19"/>
      <c r="BI47" s="19"/>
      <c r="BJ47" s="19"/>
      <c r="BK47" s="19"/>
      <c r="BL47" s="19"/>
      <c r="BM47" s="72"/>
      <c r="BN47" s="19"/>
      <c r="BO47" s="19"/>
      <c r="BP47" s="19"/>
      <c r="BQ47" s="19"/>
      <c r="BR47" s="19"/>
      <c r="BS47" s="19"/>
      <c r="BT47" s="19"/>
      <c r="BU47" s="19"/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/>
      <c r="B48" s="130"/>
      <c r="C48" s="120"/>
      <c r="D48" s="131"/>
      <c r="E48" s="122"/>
      <c r="F48" s="123"/>
      <c r="G48" s="116"/>
      <c r="H48" s="132"/>
      <c r="I48" s="130"/>
      <c r="J48" s="120"/>
      <c r="K48" s="131"/>
      <c r="L48" s="122"/>
      <c r="M48" s="123"/>
      <c r="N48" s="116"/>
      <c r="O48" s="133"/>
      <c r="P48" s="130"/>
      <c r="Q48" s="120"/>
      <c r="R48" s="131"/>
      <c r="S48" s="122"/>
      <c r="T48" s="123"/>
      <c r="U48" s="116"/>
      <c r="V48" s="145"/>
      <c r="W48" s="130"/>
      <c r="X48" s="120"/>
      <c r="Y48" s="135"/>
      <c r="Z48" s="122"/>
      <c r="AA48" s="123"/>
      <c r="AB48" s="116"/>
      <c r="AC48" s="146"/>
      <c r="AD48" s="130"/>
      <c r="AE48" s="120"/>
      <c r="AF48" s="135"/>
      <c r="AG48" s="122"/>
      <c r="AH48" s="123"/>
      <c r="AI48" s="116"/>
      <c r="AJ48" s="147"/>
      <c r="AK48" s="130"/>
      <c r="AL48" s="120"/>
      <c r="AM48" s="135"/>
      <c r="AN48" s="122"/>
      <c r="AO48" s="123"/>
      <c r="AP48" s="116"/>
      <c r="AQ48" s="148"/>
      <c r="AR48" s="130"/>
      <c r="AS48" s="120"/>
      <c r="AT48" s="121"/>
      <c r="AU48" s="122"/>
      <c r="AV48" s="123"/>
      <c r="AW48" s="19"/>
      <c r="AX48" s="19"/>
      <c r="AY48" s="19"/>
      <c r="AZ48" s="19"/>
      <c r="BA48" s="19"/>
      <c r="BB48" s="19"/>
      <c r="BC48" s="75"/>
      <c r="BD48" s="19"/>
      <c r="BE48" s="19"/>
      <c r="BF48" s="19"/>
      <c r="BG48" s="19"/>
      <c r="BH48" s="19"/>
      <c r="BI48" s="19"/>
      <c r="BJ48" s="19"/>
      <c r="BK48" s="19"/>
      <c r="BL48" s="19"/>
      <c r="BM48" s="72"/>
      <c r="BN48" s="19"/>
      <c r="BO48" s="19"/>
      <c r="BP48" s="19"/>
      <c r="BQ48" s="19"/>
      <c r="BR48" s="19"/>
      <c r="BS48" s="19"/>
      <c r="BT48" s="19"/>
      <c r="BU48" s="19"/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/>
      <c r="B49" s="130"/>
      <c r="C49" s="120"/>
      <c r="D49" s="131"/>
      <c r="E49" s="122"/>
      <c r="F49" s="123"/>
      <c r="G49" s="116"/>
      <c r="H49" s="132"/>
      <c r="I49" s="130"/>
      <c r="J49" s="120"/>
      <c r="K49" s="131"/>
      <c r="L49" s="122"/>
      <c r="M49" s="123"/>
      <c r="N49" s="116"/>
      <c r="O49" s="133"/>
      <c r="P49" s="130"/>
      <c r="Q49" s="120"/>
      <c r="R49" s="131"/>
      <c r="S49" s="122"/>
      <c r="T49" s="123"/>
      <c r="U49" s="116"/>
      <c r="V49" s="145"/>
      <c r="W49" s="130"/>
      <c r="X49" s="120"/>
      <c r="Y49" s="135"/>
      <c r="Z49" s="122"/>
      <c r="AA49" s="123"/>
      <c r="AB49" s="116"/>
      <c r="AC49" s="146"/>
      <c r="AD49" s="130"/>
      <c r="AE49" s="120"/>
      <c r="AF49" s="135"/>
      <c r="AG49" s="122"/>
      <c r="AH49" s="123"/>
      <c r="AI49" s="116"/>
      <c r="AJ49" s="147"/>
      <c r="AK49" s="130"/>
      <c r="AL49" s="120"/>
      <c r="AM49" s="135"/>
      <c r="AN49" s="122"/>
      <c r="AO49" s="123"/>
      <c r="AP49" s="116"/>
      <c r="AQ49" s="148"/>
      <c r="AR49" s="130"/>
      <c r="AS49" s="120"/>
      <c r="AT49" s="121"/>
      <c r="AU49" s="122"/>
      <c r="AV49" s="123"/>
      <c r="AW49" s="19"/>
      <c r="AX49" s="19"/>
      <c r="AY49" s="19"/>
      <c r="AZ49" s="19"/>
      <c r="BA49" s="19"/>
      <c r="BB49" s="19"/>
      <c r="BC49" s="75"/>
      <c r="BD49" s="19"/>
      <c r="BE49" s="19"/>
      <c r="BF49" s="19"/>
      <c r="BG49" s="19"/>
      <c r="BH49" s="19"/>
      <c r="BI49" s="19"/>
      <c r="BJ49" s="19"/>
      <c r="BK49" s="19"/>
      <c r="BL49" s="19"/>
      <c r="BM49" s="72"/>
      <c r="BN49" s="19"/>
      <c r="BO49" s="19"/>
      <c r="BP49" s="19"/>
      <c r="BQ49" s="19"/>
      <c r="BR49" s="19"/>
      <c r="BS49" s="19"/>
      <c r="BT49" s="19"/>
      <c r="BU49" s="19"/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/>
      <c r="B50" s="130"/>
      <c r="C50" s="120"/>
      <c r="D50" s="131"/>
      <c r="E50" s="122"/>
      <c r="F50" s="123"/>
      <c r="G50" s="116"/>
      <c r="H50" s="132"/>
      <c r="I50" s="130"/>
      <c r="J50" s="120"/>
      <c r="K50" s="131"/>
      <c r="L50" s="122"/>
      <c r="M50" s="123"/>
      <c r="N50" s="116"/>
      <c r="O50" s="133"/>
      <c r="P50" s="130"/>
      <c r="Q50" s="120"/>
      <c r="R50" s="131"/>
      <c r="S50" s="122"/>
      <c r="T50" s="123"/>
      <c r="U50" s="116"/>
      <c r="V50" s="145"/>
      <c r="W50" s="130"/>
      <c r="X50" s="120"/>
      <c r="Y50" s="135"/>
      <c r="Z50" s="122"/>
      <c r="AA50" s="123"/>
      <c r="AB50" s="116"/>
      <c r="AC50" s="146"/>
      <c r="AD50" s="130"/>
      <c r="AE50" s="120"/>
      <c r="AF50" s="135"/>
      <c r="AG50" s="122"/>
      <c r="AH50" s="123"/>
      <c r="AI50" s="116"/>
      <c r="AJ50" s="147"/>
      <c r="AK50" s="130"/>
      <c r="AL50" s="120"/>
      <c r="AM50" s="135"/>
      <c r="AN50" s="122"/>
      <c r="AO50" s="123"/>
      <c r="AP50" s="116"/>
      <c r="AQ50" s="148"/>
      <c r="AR50" s="130"/>
      <c r="AS50" s="120"/>
      <c r="AT50" s="121"/>
      <c r="AU50" s="122"/>
      <c r="AV50" s="123"/>
      <c r="AW50" s="19"/>
      <c r="AX50" s="19"/>
      <c r="AY50" s="19"/>
      <c r="AZ50" s="19"/>
      <c r="BA50" s="19"/>
      <c r="BB50" s="19"/>
      <c r="BC50" s="75"/>
      <c r="BD50" s="19"/>
      <c r="BE50" s="19"/>
      <c r="BF50" s="19"/>
      <c r="BG50" s="19"/>
      <c r="BH50" s="19"/>
      <c r="BI50" s="19"/>
      <c r="BJ50" s="19"/>
      <c r="BK50" s="19"/>
      <c r="BL50" s="19"/>
      <c r="BM50" s="72"/>
      <c r="BN50" s="19"/>
      <c r="BO50" s="19"/>
      <c r="BP50" s="19"/>
      <c r="BQ50" s="19"/>
      <c r="BR50" s="19"/>
      <c r="BS50" s="19"/>
      <c r="BT50" s="19"/>
      <c r="BU50" s="19"/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/>
      <c r="B51" s="130"/>
      <c r="C51" s="120"/>
      <c r="D51" s="131"/>
      <c r="E51" s="122"/>
      <c r="F51" s="123"/>
      <c r="G51" s="116"/>
      <c r="H51" s="132"/>
      <c r="I51" s="130"/>
      <c r="J51" s="120"/>
      <c r="K51" s="131"/>
      <c r="L51" s="122"/>
      <c r="M51" s="123"/>
      <c r="N51" s="116"/>
      <c r="O51" s="133"/>
      <c r="P51" s="130"/>
      <c r="Q51" s="120"/>
      <c r="R51" s="131"/>
      <c r="S51" s="122"/>
      <c r="T51" s="123"/>
      <c r="U51" s="116"/>
      <c r="V51" s="134"/>
      <c r="W51" s="130"/>
      <c r="X51" s="120"/>
      <c r="Y51" s="135"/>
      <c r="Z51" s="122"/>
      <c r="AA51" s="123"/>
      <c r="AB51" s="116"/>
      <c r="AC51" s="136"/>
      <c r="AD51" s="130"/>
      <c r="AE51" s="120"/>
      <c r="AF51" s="135"/>
      <c r="AG51" s="122"/>
      <c r="AH51" s="123"/>
      <c r="AI51" s="116"/>
      <c r="AJ51" s="137"/>
      <c r="AK51" s="130"/>
      <c r="AL51" s="120"/>
      <c r="AM51" s="135"/>
      <c r="AN51" s="122"/>
      <c r="AO51" s="123"/>
      <c r="AP51" s="116"/>
      <c r="AQ51" s="138"/>
      <c r="AR51" s="130"/>
      <c r="AS51" s="120"/>
      <c r="AT51" s="121"/>
      <c r="AU51" s="122"/>
      <c r="AV51" s="123"/>
      <c r="AW51" s="19"/>
      <c r="AX51" s="19"/>
      <c r="AY51" s="19"/>
      <c r="AZ51" s="19"/>
      <c r="BA51" s="19"/>
      <c r="BB51" s="19"/>
      <c r="BC51" s="75"/>
      <c r="BD51" s="19"/>
      <c r="BE51" s="19"/>
      <c r="BF51" s="19"/>
      <c r="BG51" s="19"/>
      <c r="BH51" s="19"/>
      <c r="BI51" s="19"/>
      <c r="BJ51" s="19"/>
      <c r="BK51" s="19"/>
      <c r="BL51" s="19"/>
      <c r="BM51" s="72"/>
      <c r="BN51" s="19"/>
      <c r="BO51" s="19"/>
      <c r="BP51" s="19"/>
      <c r="BQ51" s="19"/>
      <c r="BR51" s="19"/>
      <c r="BS51" s="19"/>
      <c r="BT51" s="19"/>
      <c r="BU51" s="19"/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/>
      <c r="B52" s="130"/>
      <c r="C52" s="120"/>
      <c r="D52" s="131"/>
      <c r="E52" s="122"/>
      <c r="F52" s="123"/>
      <c r="G52" s="116"/>
      <c r="H52" s="132"/>
      <c r="I52" s="130"/>
      <c r="J52" s="120"/>
      <c r="K52" s="131"/>
      <c r="L52" s="122"/>
      <c r="M52" s="123"/>
      <c r="N52" s="116"/>
      <c r="O52" s="133"/>
      <c r="P52" s="130"/>
      <c r="Q52" s="120"/>
      <c r="R52" s="131"/>
      <c r="S52" s="122"/>
      <c r="T52" s="123"/>
      <c r="U52" s="116"/>
      <c r="V52" s="134"/>
      <c r="W52" s="130"/>
      <c r="X52" s="120"/>
      <c r="Y52" s="135"/>
      <c r="Z52" s="122"/>
      <c r="AA52" s="123"/>
      <c r="AB52" s="116"/>
      <c r="AC52" s="136"/>
      <c r="AD52" s="130"/>
      <c r="AE52" s="120"/>
      <c r="AF52" s="135"/>
      <c r="AG52" s="122"/>
      <c r="AH52" s="123"/>
      <c r="AI52" s="116"/>
      <c r="AJ52" s="137"/>
      <c r="AK52" s="130"/>
      <c r="AL52" s="120"/>
      <c r="AM52" s="135"/>
      <c r="AN52" s="122"/>
      <c r="AO52" s="123"/>
      <c r="AP52" s="116"/>
      <c r="AQ52" s="138"/>
      <c r="AR52" s="130"/>
      <c r="AS52" s="120"/>
      <c r="AT52" s="121"/>
      <c r="AU52" s="122"/>
      <c r="AV52" s="123"/>
      <c r="AW52" s="19"/>
      <c r="AX52" s="19"/>
      <c r="AY52" s="19"/>
      <c r="AZ52" s="19"/>
      <c r="BA52" s="19"/>
      <c r="BB52" s="19"/>
      <c r="BC52" s="75"/>
      <c r="BD52" s="19"/>
      <c r="BE52" s="19"/>
      <c r="BF52" s="19"/>
      <c r="BG52" s="19"/>
      <c r="BH52" s="19"/>
      <c r="BI52" s="19"/>
      <c r="BJ52" s="19"/>
      <c r="BK52" s="19"/>
      <c r="BL52" s="19"/>
      <c r="BM52" s="72"/>
      <c r="BN52" s="19"/>
      <c r="BO52" s="19"/>
      <c r="BP52" s="19"/>
      <c r="BQ52" s="19"/>
      <c r="BR52" s="19"/>
      <c r="BS52" s="19"/>
      <c r="BT52" s="19"/>
      <c r="BU52" s="19"/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/>
      <c r="B53" s="130"/>
      <c r="C53" s="120"/>
      <c r="D53" s="131"/>
      <c r="E53" s="122"/>
      <c r="F53" s="123"/>
      <c r="G53" s="116"/>
      <c r="H53" s="132"/>
      <c r="I53" s="130"/>
      <c r="J53" s="120"/>
      <c r="K53" s="131"/>
      <c r="L53" s="122"/>
      <c r="M53" s="123"/>
      <c r="N53" s="116"/>
      <c r="O53" s="133"/>
      <c r="P53" s="130"/>
      <c r="Q53" s="120"/>
      <c r="R53" s="131"/>
      <c r="S53" s="122"/>
      <c r="T53" s="123"/>
      <c r="U53" s="116"/>
      <c r="V53" s="134"/>
      <c r="W53" s="130"/>
      <c r="X53" s="120"/>
      <c r="Y53" s="135"/>
      <c r="Z53" s="122"/>
      <c r="AA53" s="123"/>
      <c r="AB53" s="116"/>
      <c r="AC53" s="136"/>
      <c r="AD53" s="130"/>
      <c r="AE53" s="120"/>
      <c r="AF53" s="135"/>
      <c r="AG53" s="122"/>
      <c r="AH53" s="123"/>
      <c r="AI53" s="116"/>
      <c r="AJ53" s="137"/>
      <c r="AK53" s="130"/>
      <c r="AL53" s="120"/>
      <c r="AM53" s="135"/>
      <c r="AN53" s="122"/>
      <c r="AO53" s="123"/>
      <c r="AP53" s="116"/>
      <c r="AQ53" s="138"/>
      <c r="AR53" s="130"/>
      <c r="AS53" s="120"/>
      <c r="AT53" s="121"/>
      <c r="AU53" s="122"/>
      <c r="AV53" s="123"/>
      <c r="AW53" s="19"/>
      <c r="AX53" s="19"/>
      <c r="AY53" s="19"/>
      <c r="AZ53" s="19"/>
      <c r="BA53" s="19"/>
      <c r="BB53" s="19"/>
      <c r="BC53" s="75"/>
      <c r="BD53" s="19"/>
      <c r="BE53" s="19"/>
      <c r="BF53" s="19"/>
      <c r="BG53" s="19"/>
      <c r="BH53" s="19"/>
      <c r="BI53" s="19"/>
      <c r="BJ53" s="19"/>
      <c r="BK53" s="19"/>
      <c r="BL53" s="19"/>
      <c r="BM53" s="72"/>
      <c r="BN53" s="19"/>
      <c r="BO53" s="19"/>
      <c r="BP53" s="19"/>
      <c r="BQ53" s="19"/>
      <c r="BR53" s="19"/>
      <c r="BS53" s="19"/>
      <c r="BT53" s="19"/>
      <c r="BU53" s="19"/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/>
      <c r="B54" s="130"/>
      <c r="C54" s="120"/>
      <c r="D54" s="131"/>
      <c r="E54" s="122"/>
      <c r="F54" s="123"/>
      <c r="G54" s="116"/>
      <c r="H54" s="132"/>
      <c r="I54" s="130"/>
      <c r="J54" s="120"/>
      <c r="K54" s="131"/>
      <c r="L54" s="122"/>
      <c r="M54" s="123"/>
      <c r="N54" s="116"/>
      <c r="O54" s="133"/>
      <c r="P54" s="130"/>
      <c r="Q54" s="120"/>
      <c r="R54" s="131"/>
      <c r="S54" s="122"/>
      <c r="T54" s="123"/>
      <c r="U54" s="116"/>
      <c r="V54" s="134"/>
      <c r="W54" s="130"/>
      <c r="X54" s="120"/>
      <c r="Y54" s="135"/>
      <c r="Z54" s="122"/>
      <c r="AA54" s="123"/>
      <c r="AB54" s="116"/>
      <c r="AC54" s="136"/>
      <c r="AD54" s="130"/>
      <c r="AE54" s="120"/>
      <c r="AF54" s="135"/>
      <c r="AG54" s="122"/>
      <c r="AH54" s="123"/>
      <c r="AI54" s="116"/>
      <c r="AJ54" s="137"/>
      <c r="AK54" s="130"/>
      <c r="AL54" s="120"/>
      <c r="AM54" s="135"/>
      <c r="AN54" s="122"/>
      <c r="AO54" s="123"/>
      <c r="AP54" s="116"/>
      <c r="AQ54" s="138"/>
      <c r="AR54" s="130"/>
      <c r="AS54" s="120"/>
      <c r="AT54" s="121"/>
      <c r="AU54" s="122"/>
      <c r="AV54" s="123"/>
      <c r="AW54" s="19"/>
      <c r="AX54" s="19"/>
      <c r="AY54" s="19"/>
      <c r="AZ54" s="19"/>
      <c r="BA54" s="19"/>
      <c r="BB54" s="19"/>
      <c r="BC54" s="75"/>
      <c r="BD54" s="19"/>
      <c r="BE54" s="19"/>
      <c r="BF54" s="19"/>
      <c r="BG54" s="19"/>
      <c r="BH54" s="19"/>
      <c r="BI54" s="19"/>
      <c r="BJ54" s="19"/>
      <c r="BK54" s="19"/>
      <c r="BL54" s="19"/>
      <c r="BM54" s="72"/>
      <c r="BN54" s="19"/>
      <c r="BO54" s="19"/>
      <c r="BP54" s="19"/>
      <c r="BQ54" s="19"/>
      <c r="BR54" s="19"/>
      <c r="BS54" s="19"/>
      <c r="BT54" s="19"/>
      <c r="BU54" s="19"/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/>
      <c r="B55" s="130"/>
      <c r="C55" s="120"/>
      <c r="D55" s="131"/>
      <c r="E55" s="122"/>
      <c r="F55" s="123"/>
      <c r="G55" s="116"/>
      <c r="H55" s="132"/>
      <c r="I55" s="130"/>
      <c r="J55" s="120"/>
      <c r="K55" s="131"/>
      <c r="L55" s="122"/>
      <c r="M55" s="123"/>
      <c r="N55" s="116"/>
      <c r="O55" s="133"/>
      <c r="P55" s="130"/>
      <c r="Q55" s="120"/>
      <c r="R55" s="131"/>
      <c r="S55" s="122"/>
      <c r="T55" s="123"/>
      <c r="U55" s="116"/>
      <c r="V55" s="134"/>
      <c r="W55" s="130"/>
      <c r="X55" s="120"/>
      <c r="Y55" s="135"/>
      <c r="Z55" s="122"/>
      <c r="AA55" s="123"/>
      <c r="AB55" s="116"/>
      <c r="AC55" s="136"/>
      <c r="AD55" s="130"/>
      <c r="AE55" s="120"/>
      <c r="AF55" s="135"/>
      <c r="AG55" s="122"/>
      <c r="AH55" s="123"/>
      <c r="AI55" s="116"/>
      <c r="AJ55" s="137"/>
      <c r="AK55" s="130"/>
      <c r="AL55" s="120"/>
      <c r="AM55" s="135"/>
      <c r="AN55" s="122"/>
      <c r="AO55" s="123"/>
      <c r="AP55" s="116"/>
      <c r="AQ55" s="138"/>
      <c r="AR55" s="130"/>
      <c r="AS55" s="120"/>
      <c r="AT55" s="121"/>
      <c r="AU55" s="122"/>
      <c r="AV55" s="123"/>
      <c r="AW55" s="19"/>
      <c r="AX55" s="19"/>
      <c r="AY55" s="19"/>
      <c r="AZ55" s="19"/>
      <c r="BA55" s="19"/>
      <c r="BB55" s="19"/>
      <c r="BC55" s="75"/>
      <c r="BD55" s="19"/>
      <c r="BE55" s="19"/>
      <c r="BF55" s="19"/>
      <c r="BG55" s="19"/>
      <c r="BH55" s="19"/>
      <c r="BI55" s="19"/>
      <c r="BJ55" s="19"/>
      <c r="BK55" s="19"/>
      <c r="BL55" s="19"/>
      <c r="BM55" s="72"/>
      <c r="BN55" s="19"/>
      <c r="BO55" s="19"/>
      <c r="BP55" s="19"/>
      <c r="BQ55" s="19"/>
      <c r="BR55" s="19"/>
      <c r="BS55" s="19"/>
      <c r="BT55" s="19"/>
      <c r="BU55" s="19"/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/>
      <c r="B56" s="130"/>
      <c r="C56" s="120"/>
      <c r="D56" s="131"/>
      <c r="E56" s="122"/>
      <c r="F56" s="123"/>
      <c r="G56" s="116"/>
      <c r="H56" s="132"/>
      <c r="I56" s="130"/>
      <c r="J56" s="120"/>
      <c r="K56" s="131"/>
      <c r="L56" s="122"/>
      <c r="M56" s="123"/>
      <c r="N56" s="116"/>
      <c r="O56" s="133"/>
      <c r="P56" s="130"/>
      <c r="Q56" s="120"/>
      <c r="R56" s="131"/>
      <c r="S56" s="122"/>
      <c r="T56" s="123"/>
      <c r="U56" s="116"/>
      <c r="V56" s="134"/>
      <c r="W56" s="130"/>
      <c r="X56" s="120"/>
      <c r="Y56" s="135"/>
      <c r="Z56" s="122"/>
      <c r="AA56" s="123"/>
      <c r="AB56" s="116"/>
      <c r="AC56" s="136"/>
      <c r="AD56" s="130"/>
      <c r="AE56" s="120"/>
      <c r="AF56" s="135"/>
      <c r="AG56" s="122"/>
      <c r="AH56" s="123"/>
      <c r="AI56" s="116"/>
      <c r="AJ56" s="137"/>
      <c r="AK56" s="130"/>
      <c r="AL56" s="120"/>
      <c r="AM56" s="135"/>
      <c r="AN56" s="122"/>
      <c r="AO56" s="123"/>
      <c r="AP56" s="116"/>
      <c r="AQ56" s="138"/>
      <c r="AR56" s="130"/>
      <c r="AS56" s="120"/>
      <c r="AT56" s="121"/>
      <c r="AU56" s="122"/>
      <c r="AV56" s="123"/>
      <c r="AW56" s="19"/>
      <c r="AX56" s="19"/>
      <c r="AY56" s="19"/>
      <c r="AZ56" s="19"/>
      <c r="BA56" s="19"/>
      <c r="BB56" s="19"/>
      <c r="BC56" s="75"/>
      <c r="BD56" s="19"/>
      <c r="BE56" s="19"/>
      <c r="BF56" s="19"/>
      <c r="BG56" s="19"/>
      <c r="BH56" s="19"/>
      <c r="BI56" s="19"/>
      <c r="BJ56" s="19"/>
      <c r="BK56" s="19"/>
      <c r="BL56" s="19"/>
      <c r="BM56" s="72"/>
      <c r="BN56" s="19"/>
      <c r="BO56" s="19"/>
      <c r="BP56" s="19"/>
      <c r="BQ56" s="19"/>
      <c r="BR56" s="19"/>
      <c r="BS56" s="19"/>
      <c r="BT56" s="19"/>
      <c r="BU56" s="19"/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/>
      <c r="B57" s="130"/>
      <c r="C57" s="120"/>
      <c r="D57" s="131"/>
      <c r="E57" s="122"/>
      <c r="F57" s="123"/>
      <c r="G57" s="116"/>
      <c r="H57" s="132"/>
      <c r="I57" s="130"/>
      <c r="J57" s="120"/>
      <c r="K57" s="131"/>
      <c r="L57" s="122"/>
      <c r="M57" s="123"/>
      <c r="N57" s="116"/>
      <c r="O57" s="133"/>
      <c r="P57" s="130"/>
      <c r="Q57" s="120"/>
      <c r="R57" s="131"/>
      <c r="S57" s="122"/>
      <c r="T57" s="123"/>
      <c r="U57" s="116"/>
      <c r="V57" s="134"/>
      <c r="W57" s="130"/>
      <c r="X57" s="120"/>
      <c r="Y57" s="135"/>
      <c r="Z57" s="122"/>
      <c r="AA57" s="123"/>
      <c r="AB57" s="116"/>
      <c r="AC57" s="136"/>
      <c r="AD57" s="130"/>
      <c r="AE57" s="120"/>
      <c r="AF57" s="135"/>
      <c r="AG57" s="122"/>
      <c r="AH57" s="123"/>
      <c r="AI57" s="116"/>
      <c r="AJ57" s="137"/>
      <c r="AK57" s="130"/>
      <c r="AL57" s="120"/>
      <c r="AM57" s="135"/>
      <c r="AN57" s="122"/>
      <c r="AO57" s="123"/>
      <c r="AP57" s="116"/>
      <c r="AQ57" s="138"/>
      <c r="AR57" s="130"/>
      <c r="AS57" s="120"/>
      <c r="AT57" s="121"/>
      <c r="AU57" s="122"/>
      <c r="AV57" s="123"/>
      <c r="AW57" s="19"/>
      <c r="AX57" s="19"/>
      <c r="AY57" s="19"/>
      <c r="AZ57" s="19"/>
      <c r="BA57" s="19"/>
      <c r="BB57" s="19"/>
      <c r="BC57" s="75"/>
      <c r="BD57" s="19"/>
      <c r="BE57" s="19"/>
      <c r="BF57" s="19"/>
      <c r="BG57" s="19"/>
      <c r="BH57" s="19"/>
      <c r="BI57" s="19"/>
      <c r="BJ57" s="19"/>
      <c r="BK57" s="19"/>
      <c r="BL57" s="19"/>
      <c r="BM57" s="72"/>
      <c r="BN57" s="19"/>
      <c r="BO57" s="19"/>
      <c r="BP57" s="19"/>
      <c r="BQ57" s="19"/>
      <c r="BR57" s="19"/>
      <c r="BS57" s="19"/>
      <c r="BT57" s="19"/>
      <c r="BU57" s="19"/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/>
      <c r="B58" s="130"/>
      <c r="C58" s="120"/>
      <c r="D58" s="131"/>
      <c r="E58" s="122"/>
      <c r="F58" s="123"/>
      <c r="G58" s="116"/>
      <c r="H58" s="132"/>
      <c r="I58" s="130"/>
      <c r="J58" s="120"/>
      <c r="K58" s="131"/>
      <c r="L58" s="122"/>
      <c r="M58" s="123"/>
      <c r="N58" s="116"/>
      <c r="O58" s="133"/>
      <c r="P58" s="130"/>
      <c r="Q58" s="120"/>
      <c r="R58" s="131"/>
      <c r="S58" s="122"/>
      <c r="T58" s="123"/>
      <c r="U58" s="116"/>
      <c r="V58" s="134"/>
      <c r="W58" s="130"/>
      <c r="X58" s="120"/>
      <c r="Y58" s="135"/>
      <c r="Z58" s="122"/>
      <c r="AA58" s="123"/>
      <c r="AB58" s="116"/>
      <c r="AC58" s="136"/>
      <c r="AD58" s="130"/>
      <c r="AE58" s="120"/>
      <c r="AF58" s="135"/>
      <c r="AG58" s="122"/>
      <c r="AH58" s="123"/>
      <c r="AI58" s="116"/>
      <c r="AJ58" s="137"/>
      <c r="AK58" s="130"/>
      <c r="AL58" s="120"/>
      <c r="AM58" s="135"/>
      <c r="AN58" s="122"/>
      <c r="AO58" s="123"/>
      <c r="AP58" s="116"/>
      <c r="AQ58" s="138"/>
      <c r="AR58" s="130"/>
      <c r="AS58" s="120"/>
      <c r="AT58" s="121"/>
      <c r="AU58" s="122"/>
      <c r="AV58" s="123"/>
      <c r="AW58" s="19"/>
      <c r="AX58" s="19"/>
      <c r="AY58" s="19"/>
      <c r="AZ58" s="19"/>
      <c r="BA58" s="19"/>
      <c r="BB58" s="19"/>
      <c r="BC58" s="75"/>
      <c r="BD58" s="19"/>
      <c r="BE58" s="19"/>
      <c r="BF58" s="19"/>
      <c r="BG58" s="19"/>
      <c r="BH58" s="19"/>
      <c r="BI58" s="19"/>
      <c r="BJ58" s="19"/>
      <c r="BK58" s="19"/>
      <c r="BL58" s="19"/>
      <c r="BM58" s="72"/>
      <c r="BN58" s="19"/>
      <c r="BO58" s="19"/>
      <c r="BP58" s="19"/>
      <c r="BQ58" s="19"/>
      <c r="BR58" s="19"/>
      <c r="BS58" s="19"/>
      <c r="BT58" s="19"/>
      <c r="BU58" s="19"/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/>
      <c r="B59" s="130"/>
      <c r="C59" s="120"/>
      <c r="D59" s="131"/>
      <c r="E59" s="122"/>
      <c r="F59" s="123"/>
      <c r="G59" s="116"/>
      <c r="H59" s="132"/>
      <c r="I59" s="130"/>
      <c r="J59" s="120"/>
      <c r="K59" s="131"/>
      <c r="L59" s="122"/>
      <c r="M59" s="123"/>
      <c r="N59" s="116"/>
      <c r="O59" s="133"/>
      <c r="P59" s="130"/>
      <c r="Q59" s="120"/>
      <c r="R59" s="131"/>
      <c r="S59" s="122"/>
      <c r="T59" s="123"/>
      <c r="U59" s="116"/>
      <c r="V59" s="145"/>
      <c r="W59" s="130"/>
      <c r="X59" s="120"/>
      <c r="Y59" s="135"/>
      <c r="Z59" s="122"/>
      <c r="AA59" s="123"/>
      <c r="AB59" s="116"/>
      <c r="AC59" s="146"/>
      <c r="AD59" s="130"/>
      <c r="AE59" s="120"/>
      <c r="AF59" s="135"/>
      <c r="AG59" s="122"/>
      <c r="AH59" s="123"/>
      <c r="AI59" s="116"/>
      <c r="AJ59" s="147"/>
      <c r="AK59" s="130"/>
      <c r="AL59" s="120"/>
      <c r="AM59" s="135"/>
      <c r="AN59" s="122"/>
      <c r="AO59" s="123"/>
      <c r="AP59" s="116"/>
      <c r="AQ59" s="148"/>
      <c r="AR59" s="130"/>
      <c r="AS59" s="120"/>
      <c r="AT59" s="121"/>
      <c r="AU59" s="122"/>
      <c r="AV59" s="123"/>
      <c r="AW59" s="19"/>
      <c r="AX59" s="19"/>
      <c r="AY59" s="19"/>
      <c r="AZ59" s="19"/>
      <c r="BA59" s="19"/>
      <c r="BB59" s="19"/>
      <c r="BC59" s="75"/>
      <c r="BD59" s="19"/>
      <c r="BE59" s="19"/>
      <c r="BF59" s="19"/>
      <c r="BG59" s="19"/>
      <c r="BH59" s="19"/>
      <c r="BI59" s="19"/>
      <c r="BJ59" s="19"/>
      <c r="BK59" s="19"/>
      <c r="BL59" s="19"/>
      <c r="BM59" s="72"/>
      <c r="BN59" s="19"/>
      <c r="BO59" s="19"/>
      <c r="BP59" s="19"/>
      <c r="BQ59" s="19"/>
      <c r="BR59" s="19"/>
      <c r="BS59" s="19"/>
      <c r="BT59" s="19"/>
      <c r="BU59" s="19"/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/>
      <c r="B60" s="130"/>
      <c r="C60" s="120"/>
      <c r="D60" s="131"/>
      <c r="E60" s="122"/>
      <c r="F60" s="123"/>
      <c r="G60" s="116"/>
      <c r="H60" s="132"/>
      <c r="I60" s="130"/>
      <c r="J60" s="120"/>
      <c r="K60" s="121"/>
      <c r="L60" s="122"/>
      <c r="M60" s="123"/>
      <c r="N60" s="116"/>
      <c r="O60" s="133"/>
      <c r="P60" s="130"/>
      <c r="Q60" s="120"/>
      <c r="R60" s="131"/>
      <c r="S60" s="122"/>
      <c r="T60" s="123"/>
      <c r="U60" s="116"/>
      <c r="V60" s="145"/>
      <c r="W60" s="130"/>
      <c r="X60" s="120"/>
      <c r="Y60" s="135"/>
      <c r="Z60" s="122"/>
      <c r="AA60" s="123"/>
      <c r="AB60" s="116"/>
      <c r="AC60" s="146"/>
      <c r="AD60" s="130"/>
      <c r="AE60" s="120"/>
      <c r="AF60" s="135"/>
      <c r="AG60" s="122"/>
      <c r="AH60" s="123"/>
      <c r="AI60" s="116"/>
      <c r="AJ60" s="147"/>
      <c r="AK60" s="130"/>
      <c r="AL60" s="120"/>
      <c r="AM60" s="135"/>
      <c r="AN60" s="122"/>
      <c r="AO60" s="123"/>
      <c r="AP60" s="116"/>
      <c r="AQ60" s="148"/>
      <c r="AR60" s="130"/>
      <c r="AS60" s="120"/>
      <c r="AT60" s="121"/>
      <c r="AU60" s="122"/>
      <c r="AV60" s="123"/>
      <c r="AW60" s="19"/>
      <c r="AX60" s="19"/>
      <c r="AY60" s="19"/>
      <c r="AZ60" s="19"/>
      <c r="BA60" s="19"/>
      <c r="BB60" s="19"/>
      <c r="BC60" s="75"/>
      <c r="BD60" s="19"/>
      <c r="BE60" s="19"/>
      <c r="BF60" s="19"/>
      <c r="BG60" s="19"/>
      <c r="BH60" s="19"/>
      <c r="BI60" s="19"/>
      <c r="BJ60" s="19"/>
      <c r="BK60" s="19"/>
      <c r="BL60" s="19"/>
      <c r="BM60" s="72"/>
      <c r="BN60" s="19"/>
      <c r="BO60" s="19"/>
      <c r="BP60" s="19"/>
      <c r="BQ60" s="19"/>
      <c r="BR60" s="19"/>
      <c r="BS60" s="19"/>
      <c r="BT60" s="19"/>
      <c r="BU60" s="19"/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/>
      <c r="B61" s="130"/>
      <c r="C61" s="120"/>
      <c r="D61" s="121"/>
      <c r="E61" s="122"/>
      <c r="F61" s="123"/>
      <c r="G61" s="116"/>
      <c r="H61" s="132"/>
      <c r="I61" s="130"/>
      <c r="J61" s="120"/>
      <c r="K61" s="121"/>
      <c r="L61" s="122"/>
      <c r="M61" s="123"/>
      <c r="N61" s="116"/>
      <c r="O61" s="133"/>
      <c r="P61" s="130"/>
      <c r="Q61" s="120"/>
      <c r="R61" s="131"/>
      <c r="S61" s="122"/>
      <c r="T61" s="123"/>
      <c r="U61" s="116"/>
      <c r="V61" s="145"/>
      <c r="W61" s="130"/>
      <c r="X61" s="120"/>
      <c r="Y61" s="135"/>
      <c r="Z61" s="122"/>
      <c r="AA61" s="123"/>
      <c r="AB61" s="116"/>
      <c r="AC61" s="146"/>
      <c r="AD61" s="130"/>
      <c r="AE61" s="120"/>
      <c r="AF61" s="135"/>
      <c r="AG61" s="122"/>
      <c r="AH61" s="123"/>
      <c r="AI61" s="116"/>
      <c r="AJ61" s="147"/>
      <c r="AK61" s="130"/>
      <c r="AL61" s="120"/>
      <c r="AM61" s="135"/>
      <c r="AN61" s="122"/>
      <c r="AO61" s="123"/>
      <c r="AP61" s="116"/>
      <c r="AQ61" s="148"/>
      <c r="AR61" s="130"/>
      <c r="AS61" s="120"/>
      <c r="AT61" s="121"/>
      <c r="AU61" s="122"/>
      <c r="AV61" s="123"/>
      <c r="AW61" s="19"/>
      <c r="AX61" s="19"/>
      <c r="AY61" s="19"/>
      <c r="AZ61" s="19"/>
      <c r="BA61" s="19"/>
      <c r="BB61" s="19"/>
      <c r="BC61" s="75"/>
      <c r="BD61" s="19"/>
      <c r="BE61" s="19"/>
      <c r="BF61" s="19"/>
      <c r="BG61" s="19"/>
      <c r="BH61" s="19"/>
      <c r="BI61" s="19"/>
      <c r="BJ61" s="19"/>
      <c r="BK61" s="19"/>
      <c r="BL61" s="19"/>
      <c r="BM61" s="72"/>
      <c r="BN61" s="19"/>
      <c r="BO61" s="19"/>
      <c r="BP61" s="19"/>
      <c r="BQ61" s="19"/>
      <c r="BR61" s="19"/>
      <c r="BS61" s="19"/>
      <c r="BT61" s="19"/>
      <c r="BU61" s="19"/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/>
      <c r="B62" s="130"/>
      <c r="C62" s="120"/>
      <c r="D62" s="121"/>
      <c r="E62" s="122"/>
      <c r="F62" s="123"/>
      <c r="G62" s="116"/>
      <c r="H62" s="132"/>
      <c r="I62" s="130"/>
      <c r="J62" s="120"/>
      <c r="K62" s="121"/>
      <c r="L62" s="139"/>
      <c r="M62" s="123"/>
      <c r="N62" s="116"/>
      <c r="O62" s="133"/>
      <c r="P62" s="130"/>
      <c r="Q62" s="120"/>
      <c r="R62" s="131"/>
      <c r="S62" s="122"/>
      <c r="T62" s="123"/>
      <c r="U62" s="116"/>
      <c r="V62" s="145"/>
      <c r="W62" s="130"/>
      <c r="X62" s="120"/>
      <c r="Y62" s="135"/>
      <c r="Z62" s="122"/>
      <c r="AA62" s="123"/>
      <c r="AB62" s="116"/>
      <c r="AC62" s="146"/>
      <c r="AD62" s="130"/>
      <c r="AE62" s="120"/>
      <c r="AF62" s="135"/>
      <c r="AG62" s="122"/>
      <c r="AH62" s="123"/>
      <c r="AI62" s="116"/>
      <c r="AJ62" s="147"/>
      <c r="AK62" s="130"/>
      <c r="AL62" s="120"/>
      <c r="AM62" s="135"/>
      <c r="AN62" s="122"/>
      <c r="AO62" s="123"/>
      <c r="AP62" s="116"/>
      <c r="AQ62" s="148"/>
      <c r="AR62" s="130"/>
      <c r="AS62" s="120"/>
      <c r="AT62" s="121"/>
      <c r="AU62" s="122"/>
      <c r="AV62" s="123"/>
      <c r="AW62" s="19"/>
      <c r="AX62" s="19"/>
      <c r="AY62" s="19"/>
      <c r="AZ62" s="19"/>
      <c r="BA62" s="19"/>
      <c r="BB62" s="19"/>
      <c r="BC62" s="66"/>
      <c r="BD62" s="19"/>
      <c r="BE62" s="4"/>
      <c r="BF62" s="19"/>
      <c r="BG62" s="19"/>
      <c r="BH62" s="19"/>
      <c r="BI62" s="19"/>
      <c r="BJ62" s="4"/>
      <c r="BK62" s="19"/>
      <c r="BL62" s="19"/>
      <c r="BM62" s="72"/>
      <c r="BN62" s="19"/>
      <c r="BO62" s="19"/>
      <c r="BP62" s="19"/>
      <c r="BQ62" s="19"/>
      <c r="BR62" s="19"/>
      <c r="BS62" s="19"/>
      <c r="BT62" s="19"/>
      <c r="BU62" s="19"/>
      <c r="BV62" s="19"/>
      <c r="BW62" s="73"/>
      <c r="BX62" s="19"/>
      <c r="BY62" s="19"/>
      <c r="BZ62" s="6"/>
      <c r="CA62" s="19"/>
      <c r="CB62" s="19"/>
      <c r="CC62" s="20"/>
      <c r="CD62" s="19"/>
      <c r="CE62" s="19"/>
      <c r="CF62" s="8"/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/>
      <c r="B63" s="130"/>
      <c r="C63" s="120"/>
      <c r="D63" s="121"/>
      <c r="E63" s="122"/>
      <c r="F63" s="123"/>
      <c r="G63" s="116"/>
      <c r="H63" s="132"/>
      <c r="I63" s="130"/>
      <c r="J63" s="120"/>
      <c r="K63" s="121"/>
      <c r="L63" s="122"/>
      <c r="M63" s="123"/>
      <c r="N63" s="116"/>
      <c r="O63" s="133"/>
      <c r="P63" s="130"/>
      <c r="Q63" s="120"/>
      <c r="R63" s="131"/>
      <c r="S63" s="122"/>
      <c r="T63" s="123"/>
      <c r="U63" s="116"/>
      <c r="V63" s="145"/>
      <c r="W63" s="130"/>
      <c r="X63" s="120"/>
      <c r="Y63" s="135"/>
      <c r="Z63" s="122"/>
      <c r="AA63" s="123"/>
      <c r="AB63" s="116"/>
      <c r="AC63" s="146"/>
      <c r="AD63" s="130"/>
      <c r="AE63" s="120"/>
      <c r="AF63" s="135"/>
      <c r="AG63" s="122"/>
      <c r="AH63" s="123"/>
      <c r="AI63" s="116"/>
      <c r="AJ63" s="147"/>
      <c r="AK63" s="130"/>
      <c r="AL63" s="120"/>
      <c r="AM63" s="135"/>
      <c r="AN63" s="122"/>
      <c r="AO63" s="123"/>
      <c r="AP63" s="116"/>
      <c r="AQ63" s="148"/>
      <c r="AR63" s="130"/>
      <c r="AS63" s="120"/>
      <c r="AT63" s="121"/>
      <c r="AU63" s="122"/>
      <c r="AV63" s="123"/>
      <c r="AW63" s="19"/>
      <c r="AX63" s="19"/>
      <c r="AY63" s="19"/>
      <c r="AZ63" s="19"/>
      <c r="BA63" s="19"/>
      <c r="BB63" s="19"/>
      <c r="BC63" s="75"/>
      <c r="BD63" s="19"/>
      <c r="BE63" s="19"/>
      <c r="BF63" s="19"/>
      <c r="BG63" s="19"/>
      <c r="BH63" s="19"/>
      <c r="BI63" s="19"/>
      <c r="BJ63" s="19"/>
      <c r="BK63" s="19"/>
      <c r="BL63" s="19"/>
      <c r="BM63" s="72"/>
      <c r="BN63" s="19"/>
      <c r="BO63" s="19"/>
      <c r="BP63" s="19"/>
      <c r="BQ63" s="19"/>
      <c r="BR63" s="19"/>
      <c r="BS63" s="19"/>
      <c r="BT63" s="19"/>
      <c r="BU63" s="19"/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399</v>
      </c>
      <c r="C65" s="120"/>
      <c r="D65" s="121"/>
      <c r="E65" s="122"/>
      <c r="F65" s="123"/>
      <c r="G65" s="116"/>
      <c r="H65" s="132">
        <v>20054645</v>
      </c>
      <c r="I65" s="130" t="s">
        <v>399</v>
      </c>
      <c r="J65" s="120"/>
      <c r="K65" s="121"/>
      <c r="L65" s="122"/>
      <c r="M65" s="123"/>
      <c r="N65" s="116"/>
      <c r="O65" s="133">
        <v>20054645</v>
      </c>
      <c r="P65" s="130" t="s">
        <v>399</v>
      </c>
      <c r="Q65" s="120"/>
      <c r="R65" s="131"/>
      <c r="S65" s="122"/>
      <c r="T65" s="123"/>
      <c r="U65" s="116"/>
      <c r="V65" s="145">
        <v>20000000</v>
      </c>
      <c r="W65" s="130" t="s">
        <v>399</v>
      </c>
      <c r="X65" s="120"/>
      <c r="Y65" s="135"/>
      <c r="Z65" s="122"/>
      <c r="AA65" s="123"/>
      <c r="AB65" s="116"/>
      <c r="AC65" s="146">
        <v>20000000</v>
      </c>
      <c r="AD65" s="130" t="s">
        <v>399</v>
      </c>
      <c r="AE65" s="120"/>
      <c r="AF65" s="135"/>
      <c r="AG65" s="122"/>
      <c r="AH65" s="123"/>
      <c r="AI65" s="116"/>
      <c r="AJ65" s="147">
        <v>20000000</v>
      </c>
      <c r="AK65" s="130" t="s">
        <v>399</v>
      </c>
      <c r="AL65" s="120"/>
      <c r="AM65" s="135"/>
      <c r="AN65" s="122"/>
      <c r="AO65" s="123"/>
      <c r="AP65" s="116"/>
      <c r="AQ65" s="148">
        <v>20000000</v>
      </c>
      <c r="AR65" s="130" t="s">
        <v>399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5" t="s">
        <v>386</v>
      </c>
      <c r="P359" s="61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5" t="s">
        <v>386</v>
      </c>
      <c r="Z359" s="61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5" t="s">
        <v>386</v>
      </c>
      <c r="AJ359" s="61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5" t="s">
        <v>386</v>
      </c>
      <c r="AT359" s="61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5" t="s">
        <v>386</v>
      </c>
      <c r="BD359" s="61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5" t="s">
        <v>386</v>
      </c>
      <c r="BN359" s="61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5" t="s">
        <v>386</v>
      </c>
      <c r="BX359" s="616"/>
      <c r="BY359" s="61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5" t="s">
        <v>391</v>
      </c>
      <c r="P362" s="61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5" t="s">
        <v>391</v>
      </c>
      <c r="Z362" s="61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5" t="s">
        <v>391</v>
      </c>
      <c r="AJ362" s="61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5" t="s">
        <v>391</v>
      </c>
      <c r="AT362" s="61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5" t="s">
        <v>391</v>
      </c>
      <c r="BD362" s="61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5" t="s">
        <v>391</v>
      </c>
      <c r="BN362" s="61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5" t="s">
        <v>391</v>
      </c>
      <c r="BX362" s="616"/>
      <c r="BY362" s="616"/>
      <c r="BZ362" s="616"/>
      <c r="CA362" s="616"/>
      <c r="CB362" s="616"/>
      <c r="CC362" s="616"/>
      <c r="CD362" s="616"/>
      <c r="CE362" s="61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5" t="s">
        <v>392</v>
      </c>
      <c r="P363" s="61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5" t="s">
        <v>392</v>
      </c>
      <c r="Z363" s="61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5" t="s">
        <v>392</v>
      </c>
      <c r="AJ363" s="61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5" t="s">
        <v>392</v>
      </c>
      <c r="AT363" s="61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5" t="s">
        <v>392</v>
      </c>
      <c r="BD363" s="61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5" t="s">
        <v>392</v>
      </c>
      <c r="BN363" s="61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5" t="s">
        <v>392</v>
      </c>
      <c r="BX363" s="616"/>
      <c r="BY363" s="616"/>
      <c r="BZ363" s="616"/>
      <c r="CA363" s="616"/>
      <c r="CB363" s="616"/>
      <c r="CC363" s="616"/>
      <c r="CD363" s="616"/>
      <c r="CE363" s="61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5" t="s">
        <v>393</v>
      </c>
      <c r="P364" s="61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5" t="s">
        <v>393</v>
      </c>
      <c r="Z364" s="61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5" t="s">
        <v>393</v>
      </c>
      <c r="AJ364" s="61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5" t="s">
        <v>393</v>
      </c>
      <c r="AT364" s="61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5" t="s">
        <v>393</v>
      </c>
      <c r="BD364" s="61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5" t="s">
        <v>393</v>
      </c>
      <c r="BN364" s="61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5" t="s">
        <v>393</v>
      </c>
      <c r="BX364" s="616"/>
      <c r="BY364" s="616"/>
      <c r="BZ364" s="616"/>
      <c r="CA364" s="616"/>
      <c r="CB364" s="616"/>
      <c r="CC364" s="616"/>
      <c r="CD364" s="616"/>
      <c r="CE364" s="61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414"/>
  <sheetViews>
    <sheetView tabSelected="1" zoomScale="90" zoomScaleNormal="90" workbookViewId="0">
      <selection activeCell="I419" sqref="I41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6.7109375" style="156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567"/>
    <col min="36" max="44" width="0" style="156" hidden="1" customWidth="1"/>
    <col min="45" max="45" width="12.7109375" style="567"/>
    <col min="46" max="54" width="0" style="156" hidden="1" customWidth="1"/>
    <col min="55" max="55" width="12.7109375" style="567"/>
    <col min="56" max="64" width="0" style="156" hidden="1" customWidth="1"/>
    <col min="65" max="65" width="12.7109375" style="567"/>
    <col min="66" max="74" width="0" style="156" hidden="1" customWidth="1"/>
    <col min="75" max="75" width="12.7109375" style="567"/>
    <col min="76" max="83" width="0" style="156" hidden="1" customWidth="1"/>
    <col min="84" max="16384" width="12.7109375" style="156"/>
  </cols>
  <sheetData>
    <row r="1" spans="1:83" ht="36">
      <c r="A1" s="611" t="s">
        <v>0</v>
      </c>
      <c r="B1" s="641" t="s">
        <v>1</v>
      </c>
      <c r="C1" s="641" t="s">
        <v>2</v>
      </c>
      <c r="D1" s="641" t="s">
        <v>3</v>
      </c>
      <c r="E1" s="612" t="s">
        <v>4</v>
      </c>
      <c r="F1" s="592" t="s">
        <v>5</v>
      </c>
      <c r="G1" s="593" t="s">
        <v>6</v>
      </c>
      <c r="H1" s="155" t="s">
        <v>7</v>
      </c>
      <c r="I1" s="594" t="s">
        <v>8</v>
      </c>
      <c r="J1" s="595"/>
      <c r="K1" s="596"/>
      <c r="L1" s="609"/>
      <c r="M1" s="610"/>
      <c r="N1" s="613" t="s">
        <v>506</v>
      </c>
      <c r="O1" s="609"/>
      <c r="P1" s="609"/>
      <c r="Q1" s="609"/>
      <c r="R1" s="609"/>
      <c r="S1" s="609"/>
      <c r="T1" s="609"/>
      <c r="U1" s="609"/>
      <c r="V1" s="609"/>
      <c r="W1" s="609"/>
      <c r="X1" s="609"/>
      <c r="Y1" s="609"/>
      <c r="Z1" s="609"/>
      <c r="AA1" s="609"/>
      <c r="AB1" s="609"/>
      <c r="AC1" s="609"/>
      <c r="AD1" s="609"/>
      <c r="AE1" s="609"/>
      <c r="AF1" s="609"/>
      <c r="AG1" s="609"/>
      <c r="AH1" s="609"/>
      <c r="AI1" s="609"/>
      <c r="AJ1" s="609"/>
      <c r="AK1" s="609"/>
      <c r="AL1" s="609"/>
      <c r="AM1" s="609"/>
      <c r="AN1" s="609"/>
      <c r="AO1" s="609"/>
      <c r="AP1" s="609"/>
      <c r="AQ1" s="609"/>
      <c r="AR1" s="609"/>
      <c r="AS1" s="609"/>
      <c r="AT1" s="609"/>
      <c r="AU1" s="609"/>
      <c r="AV1" s="609"/>
      <c r="AW1" s="609"/>
      <c r="AX1" s="609"/>
      <c r="AY1" s="609"/>
      <c r="AZ1" s="609"/>
      <c r="BA1" s="609"/>
      <c r="BB1" s="609"/>
      <c r="BC1" s="609"/>
      <c r="BD1" s="609"/>
      <c r="BE1" s="609"/>
      <c r="BF1" s="609"/>
      <c r="BG1" s="609"/>
      <c r="BH1" s="609"/>
      <c r="BI1" s="609"/>
      <c r="BJ1" s="609"/>
      <c r="BK1" s="609"/>
      <c r="BL1" s="609"/>
      <c r="BM1" s="609"/>
      <c r="BN1" s="609"/>
      <c r="BO1" s="609"/>
      <c r="BP1" s="609"/>
      <c r="BQ1" s="609"/>
      <c r="BR1" s="609"/>
      <c r="BS1" s="609"/>
      <c r="BT1" s="609"/>
      <c r="BU1" s="609"/>
      <c r="BV1" s="609"/>
      <c r="BW1" s="609"/>
      <c r="BX1" s="609"/>
      <c r="BY1" s="609"/>
      <c r="BZ1" s="609"/>
      <c r="CA1" s="609"/>
      <c r="CB1" s="609"/>
      <c r="CC1" s="609"/>
      <c r="CD1" s="609"/>
      <c r="CE1" s="610"/>
    </row>
    <row r="2" spans="1:83" ht="26.25" hidden="1">
      <c r="A2" s="589"/>
      <c r="B2" s="589"/>
      <c r="C2" s="589"/>
      <c r="D2" s="589"/>
      <c r="E2" s="589"/>
      <c r="F2" s="589"/>
      <c r="G2" s="589"/>
      <c r="H2" s="239"/>
      <c r="I2" s="614" t="s">
        <v>11</v>
      </c>
      <c r="J2" s="614" t="s">
        <v>12</v>
      </c>
      <c r="K2" s="596" t="s">
        <v>13</v>
      </c>
      <c r="L2" s="609"/>
      <c r="M2" s="610"/>
      <c r="N2" s="602" t="s">
        <v>14</v>
      </c>
      <c r="O2" s="609"/>
      <c r="P2" s="609"/>
      <c r="Q2" s="610"/>
      <c r="R2" s="603" t="s">
        <v>368</v>
      </c>
      <c r="S2" s="604"/>
      <c r="T2" s="604"/>
      <c r="U2" s="604"/>
      <c r="V2" s="604"/>
      <c r="W2" s="605"/>
      <c r="X2" s="602" t="s">
        <v>15</v>
      </c>
      <c r="Y2" s="609"/>
      <c r="Z2" s="609"/>
      <c r="AA2" s="610"/>
      <c r="AB2" s="603" t="s">
        <v>368</v>
      </c>
      <c r="AC2" s="604"/>
      <c r="AD2" s="604"/>
      <c r="AE2" s="604"/>
      <c r="AF2" s="604"/>
      <c r="AG2" s="605"/>
      <c r="AH2" s="602" t="s">
        <v>16</v>
      </c>
      <c r="AI2" s="609"/>
      <c r="AJ2" s="609"/>
      <c r="AK2" s="610"/>
      <c r="AL2" s="603" t="s">
        <v>368</v>
      </c>
      <c r="AM2" s="604"/>
      <c r="AN2" s="604"/>
      <c r="AO2" s="604"/>
      <c r="AP2" s="604"/>
      <c r="AQ2" s="605"/>
      <c r="AR2" s="602" t="s">
        <v>17</v>
      </c>
      <c r="AS2" s="609"/>
      <c r="AT2" s="609"/>
      <c r="AU2" s="610"/>
      <c r="AV2" s="603" t="s">
        <v>368</v>
      </c>
      <c r="AW2" s="604"/>
      <c r="AX2" s="604"/>
      <c r="AY2" s="604"/>
      <c r="AZ2" s="604"/>
      <c r="BA2" s="605"/>
      <c r="BB2" s="602" t="s">
        <v>18</v>
      </c>
      <c r="BC2" s="609"/>
      <c r="BD2" s="609"/>
      <c r="BE2" s="610"/>
      <c r="BF2" s="603" t="s">
        <v>368</v>
      </c>
      <c r="BG2" s="604"/>
      <c r="BH2" s="604"/>
      <c r="BI2" s="604"/>
      <c r="BJ2" s="604"/>
      <c r="BK2" s="605"/>
      <c r="BL2" s="602" t="s">
        <v>19</v>
      </c>
      <c r="BM2" s="609"/>
      <c r="BN2" s="609"/>
      <c r="BO2" s="610"/>
      <c r="BP2" s="603" t="s">
        <v>368</v>
      </c>
      <c r="BQ2" s="604"/>
      <c r="BR2" s="604"/>
      <c r="BS2" s="604"/>
      <c r="BT2" s="604"/>
      <c r="BU2" s="605"/>
      <c r="BV2" s="602" t="s">
        <v>20</v>
      </c>
      <c r="BW2" s="609"/>
      <c r="BX2" s="609"/>
      <c r="BY2" s="610"/>
      <c r="BZ2" s="603" t="s">
        <v>368</v>
      </c>
      <c r="CA2" s="604"/>
      <c r="CB2" s="604"/>
      <c r="CC2" s="604"/>
      <c r="CD2" s="604"/>
      <c r="CE2" s="605"/>
    </row>
    <row r="3" spans="1:83" ht="26.25" hidden="1">
      <c r="A3" s="589"/>
      <c r="B3" s="589"/>
      <c r="C3" s="589"/>
      <c r="D3" s="589"/>
      <c r="E3" s="589"/>
      <c r="F3" s="589"/>
      <c r="G3" s="589"/>
      <c r="H3" s="239"/>
      <c r="I3" s="589"/>
      <c r="J3" s="589"/>
      <c r="K3" s="596" t="s">
        <v>21</v>
      </c>
      <c r="L3" s="609"/>
      <c r="M3" s="610"/>
      <c r="N3" s="602"/>
      <c r="O3" s="609"/>
      <c r="P3" s="609"/>
      <c r="Q3" s="610"/>
      <c r="R3" s="606"/>
      <c r="S3" s="607"/>
      <c r="T3" s="607"/>
      <c r="U3" s="607"/>
      <c r="V3" s="607"/>
      <c r="W3" s="608"/>
      <c r="X3" s="602"/>
      <c r="Y3" s="609"/>
      <c r="Z3" s="609"/>
      <c r="AA3" s="610"/>
      <c r="AB3" s="606"/>
      <c r="AC3" s="607"/>
      <c r="AD3" s="607"/>
      <c r="AE3" s="607"/>
      <c r="AF3" s="607"/>
      <c r="AG3" s="608"/>
      <c r="AH3" s="602"/>
      <c r="AI3" s="609"/>
      <c r="AJ3" s="609"/>
      <c r="AK3" s="610"/>
      <c r="AL3" s="606"/>
      <c r="AM3" s="607"/>
      <c r="AN3" s="607"/>
      <c r="AO3" s="607"/>
      <c r="AP3" s="607"/>
      <c r="AQ3" s="608"/>
      <c r="AR3" s="602"/>
      <c r="AS3" s="609"/>
      <c r="AT3" s="609"/>
      <c r="AU3" s="610"/>
      <c r="AV3" s="606"/>
      <c r="AW3" s="607"/>
      <c r="AX3" s="607"/>
      <c r="AY3" s="607"/>
      <c r="AZ3" s="607"/>
      <c r="BA3" s="608"/>
      <c r="BB3" s="602"/>
      <c r="BC3" s="609"/>
      <c r="BD3" s="609"/>
      <c r="BE3" s="610"/>
      <c r="BF3" s="606"/>
      <c r="BG3" s="607"/>
      <c r="BH3" s="607"/>
      <c r="BI3" s="607"/>
      <c r="BJ3" s="607"/>
      <c r="BK3" s="608"/>
      <c r="BL3" s="602"/>
      <c r="BM3" s="609"/>
      <c r="BN3" s="609"/>
      <c r="BO3" s="610"/>
      <c r="BP3" s="606"/>
      <c r="BQ3" s="607"/>
      <c r="BR3" s="607"/>
      <c r="BS3" s="607"/>
      <c r="BT3" s="607"/>
      <c r="BU3" s="608"/>
      <c r="BV3" s="602"/>
      <c r="BW3" s="609"/>
      <c r="BX3" s="609"/>
      <c r="BY3" s="610"/>
      <c r="BZ3" s="606"/>
      <c r="CA3" s="607"/>
      <c r="CB3" s="607"/>
      <c r="CC3" s="607"/>
      <c r="CD3" s="607"/>
      <c r="CE3" s="608"/>
    </row>
    <row r="4" spans="1:83" ht="56.25" hidden="1" customHeight="1">
      <c r="A4" s="590"/>
      <c r="B4" s="590"/>
      <c r="C4" s="590"/>
      <c r="D4" s="590"/>
      <c r="E4" s="590"/>
      <c r="F4" s="590"/>
      <c r="G4" s="590"/>
      <c r="H4" s="240"/>
      <c r="I4" s="590"/>
      <c r="J4" s="590"/>
      <c r="K4" s="159" t="s">
        <v>397</v>
      </c>
      <c r="L4" s="159" t="s">
        <v>396</v>
      </c>
      <c r="M4" s="159" t="s">
        <v>369</v>
      </c>
      <c r="N4" s="158" t="s">
        <v>397</v>
      </c>
      <c r="O4" s="202" t="s">
        <v>396</v>
      </c>
      <c r="P4" s="158" t="s">
        <v>369</v>
      </c>
      <c r="Q4" s="158" t="s">
        <v>370</v>
      </c>
      <c r="R4" s="158" t="s">
        <v>397</v>
      </c>
      <c r="S4" s="158" t="s">
        <v>396</v>
      </c>
      <c r="T4" s="158" t="s">
        <v>369</v>
      </c>
      <c r="U4" s="203" t="s">
        <v>397</v>
      </c>
      <c r="V4" s="203" t="s">
        <v>396</v>
      </c>
      <c r="W4" s="203" t="s">
        <v>369</v>
      </c>
      <c r="X4" s="158" t="s">
        <v>397</v>
      </c>
      <c r="Y4" s="204" t="s">
        <v>396</v>
      </c>
      <c r="Z4" s="158" t="s">
        <v>369</v>
      </c>
      <c r="AA4" s="158" t="s">
        <v>370</v>
      </c>
      <c r="AB4" s="158" t="s">
        <v>397</v>
      </c>
      <c r="AC4" s="158" t="s">
        <v>396</v>
      </c>
      <c r="AD4" s="158" t="s">
        <v>369</v>
      </c>
      <c r="AE4" s="203" t="s">
        <v>397</v>
      </c>
      <c r="AF4" s="203" t="s">
        <v>396</v>
      </c>
      <c r="AG4" s="203" t="s">
        <v>369</v>
      </c>
      <c r="AH4" s="158" t="s">
        <v>397</v>
      </c>
      <c r="AI4" s="205" t="s">
        <v>396</v>
      </c>
      <c r="AJ4" s="158" t="s">
        <v>369</v>
      </c>
      <c r="AK4" s="158" t="s">
        <v>370</v>
      </c>
      <c r="AL4" s="158" t="s">
        <v>397</v>
      </c>
      <c r="AM4" s="158" t="s">
        <v>396</v>
      </c>
      <c r="AN4" s="158" t="s">
        <v>369</v>
      </c>
      <c r="AO4" s="203" t="s">
        <v>397</v>
      </c>
      <c r="AP4" s="203" t="s">
        <v>396</v>
      </c>
      <c r="AQ4" s="203" t="s">
        <v>369</v>
      </c>
      <c r="AR4" s="158" t="s">
        <v>397</v>
      </c>
      <c r="AS4" s="206" t="s">
        <v>396</v>
      </c>
      <c r="AT4" s="158" t="s">
        <v>369</v>
      </c>
      <c r="AU4" s="158" t="s">
        <v>370</v>
      </c>
      <c r="AV4" s="158" t="s">
        <v>397</v>
      </c>
      <c r="AW4" s="158" t="s">
        <v>396</v>
      </c>
      <c r="AX4" s="158" t="s">
        <v>369</v>
      </c>
      <c r="AY4" s="203" t="s">
        <v>397</v>
      </c>
      <c r="AZ4" s="203" t="s">
        <v>396</v>
      </c>
      <c r="BA4" s="203" t="s">
        <v>369</v>
      </c>
      <c r="BB4" s="158" t="s">
        <v>397</v>
      </c>
      <c r="BC4" s="207" t="s">
        <v>396</v>
      </c>
      <c r="BD4" s="158" t="s">
        <v>369</v>
      </c>
      <c r="BE4" s="158" t="s">
        <v>370</v>
      </c>
      <c r="BF4" s="158" t="s">
        <v>397</v>
      </c>
      <c r="BG4" s="158" t="s">
        <v>396</v>
      </c>
      <c r="BH4" s="158" t="s">
        <v>369</v>
      </c>
      <c r="BI4" s="203" t="s">
        <v>397</v>
      </c>
      <c r="BJ4" s="203" t="s">
        <v>396</v>
      </c>
      <c r="BK4" s="203" t="s">
        <v>369</v>
      </c>
      <c r="BL4" s="158" t="s">
        <v>397</v>
      </c>
      <c r="BM4" s="208" t="s">
        <v>396</v>
      </c>
      <c r="BN4" s="158" t="s">
        <v>369</v>
      </c>
      <c r="BO4" s="158" t="s">
        <v>370</v>
      </c>
      <c r="BP4" s="158" t="s">
        <v>397</v>
      </c>
      <c r="BQ4" s="158" t="s">
        <v>396</v>
      </c>
      <c r="BR4" s="158" t="s">
        <v>369</v>
      </c>
      <c r="BS4" s="203" t="s">
        <v>397</v>
      </c>
      <c r="BT4" s="203" t="s">
        <v>396</v>
      </c>
      <c r="BU4" s="203" t="s">
        <v>369</v>
      </c>
      <c r="BV4" s="158" t="s">
        <v>397</v>
      </c>
      <c r="BW4" s="209" t="s">
        <v>396</v>
      </c>
      <c r="BX4" s="158" t="s">
        <v>369</v>
      </c>
      <c r="BY4" s="158" t="s">
        <v>370</v>
      </c>
      <c r="BZ4" s="158" t="s">
        <v>397</v>
      </c>
      <c r="CA4" s="158" t="s">
        <v>396</v>
      </c>
      <c r="CB4" s="158" t="s">
        <v>369</v>
      </c>
      <c r="CC4" s="203" t="s">
        <v>397</v>
      </c>
      <c r="CD4" s="203" t="s">
        <v>396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281">
        <v>4</v>
      </c>
      <c r="B8" s="516"/>
      <c r="C8" s="517"/>
      <c r="D8" s="188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284">
        <v>5</v>
      </c>
      <c r="B9" s="285"/>
      <c r="C9" s="285"/>
      <c r="D9" s="285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1940</v>
      </c>
      <c r="M9" s="172">
        <v>0</v>
      </c>
      <c r="N9" s="173"/>
      <c r="O9" s="218">
        <v>940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22">
        <v>1000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850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74">
        <v>250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453"/>
      <c r="AJ17" s="173"/>
      <c r="AK17" s="210"/>
      <c r="AL17" s="173"/>
      <c r="AM17" s="173"/>
      <c r="AN17" s="173"/>
      <c r="AO17" s="173"/>
      <c r="AP17" s="158"/>
      <c r="AQ17" s="173"/>
      <c r="AR17" s="173"/>
      <c r="AS17" s="315">
        <v>500</v>
      </c>
      <c r="AT17" s="173"/>
      <c r="AU17" s="210"/>
      <c r="AV17" s="173"/>
      <c r="AW17" s="173"/>
      <c r="AX17" s="173"/>
      <c r="AY17" s="173"/>
      <c r="AZ17" s="158"/>
      <c r="BA17" s="173"/>
      <c r="BB17" s="173"/>
      <c r="BC17" s="479"/>
      <c r="BD17" s="173"/>
      <c r="BE17" s="210"/>
      <c r="BF17" s="173"/>
      <c r="BG17" s="173"/>
      <c r="BH17" s="173"/>
      <c r="BI17" s="173"/>
      <c r="BJ17" s="158"/>
      <c r="BK17" s="173"/>
      <c r="BL17" s="173"/>
      <c r="BM17" s="307">
        <v>100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20</v>
      </c>
      <c r="M32" s="172">
        <v>0</v>
      </c>
      <c r="N32" s="173"/>
      <c r="O32" s="202">
        <v>10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74"/>
      <c r="Z62" s="173"/>
      <c r="AA62" s="210"/>
      <c r="AB62" s="173"/>
      <c r="AC62" s="173"/>
      <c r="AD62" s="173"/>
      <c r="AE62" s="173"/>
      <c r="AF62" s="158"/>
      <c r="AG62" s="173"/>
      <c r="AH62" s="173"/>
      <c r="AI62" s="453"/>
      <c r="AJ62" s="173"/>
      <c r="AK62" s="210"/>
      <c r="AL62" s="173"/>
      <c r="AM62" s="173"/>
      <c r="AN62" s="173"/>
      <c r="AO62" s="173"/>
      <c r="AP62" s="158"/>
      <c r="AQ62" s="173"/>
      <c r="AR62" s="173"/>
      <c r="AS62" s="315"/>
      <c r="AT62" s="173"/>
      <c r="AU62" s="210"/>
      <c r="AV62" s="173"/>
      <c r="AW62" s="173"/>
      <c r="AX62" s="173"/>
      <c r="AY62" s="173"/>
      <c r="AZ62" s="158"/>
      <c r="BA62" s="173"/>
      <c r="BB62" s="173"/>
      <c r="BC62" s="479"/>
      <c r="BD62" s="173"/>
      <c r="BE62" s="210"/>
      <c r="BF62" s="173"/>
      <c r="BG62" s="173"/>
      <c r="BH62" s="173"/>
      <c r="BI62" s="173"/>
      <c r="BJ62" s="158"/>
      <c r="BK62" s="173"/>
      <c r="BL62" s="173"/>
      <c r="BM62" s="307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281">
        <v>87</v>
      </c>
      <c r="B91" s="516"/>
      <c r="C91" s="517"/>
      <c r="D91" s="187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284">
        <v>88</v>
      </c>
      <c r="B92" s="285"/>
      <c r="C92" s="285"/>
      <c r="D92" s="285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284">
        <v>89</v>
      </c>
      <c r="B93" s="285"/>
      <c r="C93" s="285"/>
      <c r="D93" s="285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284">
        <v>90</v>
      </c>
      <c r="B94" s="285"/>
      <c r="C94" s="285"/>
      <c r="D94" s="285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11</v>
      </c>
      <c r="M96" s="172">
        <v>0</v>
      </c>
      <c r="N96" s="173"/>
      <c r="O96" s="202">
        <v>6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5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11</v>
      </c>
      <c r="M97" s="172">
        <v>0</v>
      </c>
      <c r="N97" s="173"/>
      <c r="O97" s="202">
        <v>5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6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55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45</v>
      </c>
      <c r="M99" s="172">
        <v>0</v>
      </c>
      <c r="N99" s="173"/>
      <c r="O99" s="202">
        <v>25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74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5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15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79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07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45</v>
      </c>
      <c r="M102" s="172">
        <v>0</v>
      </c>
      <c r="N102" s="173"/>
      <c r="O102" s="202">
        <v>20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74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54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15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10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07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20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74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5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15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79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07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30</v>
      </c>
      <c r="M126" s="172">
        <v>0</v>
      </c>
      <c r="N126" s="173"/>
      <c r="O126" s="202">
        <v>15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525">
        <v>1113090</v>
      </c>
      <c r="G141" s="398" t="s">
        <v>417</v>
      </c>
      <c r="H141" s="178" t="s">
        <v>42</v>
      </c>
      <c r="I141" s="168"/>
      <c r="J141" s="158"/>
      <c r="K141" s="172">
        <v>0</v>
      </c>
      <c r="L141" s="159">
        <f t="shared" ref="L141" si="3">SUM(O141,Y141,AI141,AS141,BC141,BM141,BW141)</f>
        <v>5550</v>
      </c>
      <c r="M141" s="172">
        <v>0</v>
      </c>
      <c r="N141" s="173"/>
      <c r="O141" s="218">
        <v>1300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274">
        <v>600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54">
        <v>700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15">
        <v>750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10">
        <v>800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07">
        <v>1400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ref="L144" si="4">SUM(O144,Y144,AI144,AS144,BC144,BM144,BW144)</f>
        <v>5890</v>
      </c>
      <c r="M144" s="172">
        <v>0</v>
      </c>
      <c r="N144" s="173"/>
      <c r="O144" s="218">
        <v>1270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274">
        <v>1030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54">
        <v>660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15">
        <v>1050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10">
        <v>580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07">
        <v>1300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37000</v>
      </c>
      <c r="M145" s="172">
        <v>0</v>
      </c>
      <c r="N145" s="173"/>
      <c r="O145" s="218">
        <v>2400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25000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2400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>
        <v>2400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2400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2400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40</v>
      </c>
      <c r="M164" s="172">
        <v>0</v>
      </c>
      <c r="N164" s="173"/>
      <c r="O164" s="313">
        <v>20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>
        <v>20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ref="L169" si="5">SUM(O169,Y169,AI169,AS169,BC169,BM169,BW169)</f>
        <v>5500</v>
      </c>
      <c r="M169" s="172">
        <v>0</v>
      </c>
      <c r="N169" s="173"/>
      <c r="O169" s="218">
        <v>1200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274">
        <v>930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54">
        <v>640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15">
        <v>950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10">
        <v>580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07">
        <v>1200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35</v>
      </c>
      <c r="M170" s="172">
        <v>0</v>
      </c>
      <c r="N170" s="173"/>
      <c r="O170" s="218">
        <v>20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15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12400</v>
      </c>
      <c r="M171" s="172">
        <v>0</v>
      </c>
      <c r="N171" s="173"/>
      <c r="O171" s="218">
        <v>2000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2000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2000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>
        <v>2000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2200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2200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480</v>
      </c>
      <c r="H173" s="178" t="s">
        <v>27</v>
      </c>
      <c r="I173" s="168"/>
      <c r="J173" s="158"/>
      <c r="K173" s="172"/>
      <c r="L173" s="177">
        <f t="shared" si="0"/>
        <v>20</v>
      </c>
      <c r="M173" s="172"/>
      <c r="N173" s="173"/>
      <c r="O173" s="512">
        <v>10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211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212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226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513">
        <v>10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40</v>
      </c>
      <c r="M174" s="172">
        <v>0</v>
      </c>
      <c r="N174" s="173"/>
      <c r="O174" s="202">
        <v>20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170</v>
      </c>
      <c r="B175" s="168"/>
      <c r="C175" s="169"/>
      <c r="D175" s="168"/>
      <c r="E175" s="170"/>
      <c r="F175" s="525">
        <v>1113086</v>
      </c>
      <c r="G175" s="398" t="s">
        <v>200</v>
      </c>
      <c r="H175" s="178" t="s">
        <v>42</v>
      </c>
      <c r="I175" s="168"/>
      <c r="J175" s="158"/>
      <c r="K175" s="172">
        <v>0</v>
      </c>
      <c r="L175" s="159">
        <f t="shared" ref="L175" si="6">SUM(O175,Y175,AI175,AS175,BC175,BM175,BW175)</f>
        <v>650</v>
      </c>
      <c r="M175" s="172">
        <v>0</v>
      </c>
      <c r="N175" s="173"/>
      <c r="O175" s="202">
        <v>10</v>
      </c>
      <c r="P175" s="173"/>
      <c r="Q175" s="210"/>
      <c r="R175" s="173"/>
      <c r="S175" s="173"/>
      <c r="T175" s="173"/>
      <c r="U175" s="173"/>
      <c r="V175" s="158"/>
      <c r="W175" s="173"/>
      <c r="X175" s="173"/>
      <c r="Y175" s="274">
        <v>180</v>
      </c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453">
        <v>10</v>
      </c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315">
        <v>240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479">
        <v>10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307">
        <v>200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33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350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350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177</v>
      </c>
      <c r="B181" s="168"/>
      <c r="C181" s="168"/>
      <c r="D181" s="168"/>
      <c r="E181" s="170"/>
      <c r="F181" s="548">
        <v>1113088</v>
      </c>
      <c r="G181" s="549" t="s">
        <v>208</v>
      </c>
      <c r="H181" s="178" t="s">
        <v>170</v>
      </c>
      <c r="I181" s="168"/>
      <c r="J181" s="158"/>
      <c r="K181" s="172">
        <v>0</v>
      </c>
      <c r="L181" s="159">
        <f t="shared" ref="L181" si="7">SUM(O181,Y181,AI181,AS181,BC181,BM181,BW181)</f>
        <v>6030</v>
      </c>
      <c r="M181" s="172">
        <v>0</v>
      </c>
      <c r="N181" s="173"/>
      <c r="O181" s="218">
        <v>1340</v>
      </c>
      <c r="P181" s="173"/>
      <c r="Q181" s="210"/>
      <c r="R181" s="173"/>
      <c r="S181" s="173"/>
      <c r="T181" s="173"/>
      <c r="U181" s="173"/>
      <c r="V181" s="220"/>
      <c r="W181" s="173"/>
      <c r="X181" s="173"/>
      <c r="Y181" s="498">
        <v>1060</v>
      </c>
      <c r="Z181" s="173"/>
      <c r="AA181" s="210"/>
      <c r="AB181" s="173"/>
      <c r="AC181" s="173"/>
      <c r="AD181" s="173"/>
      <c r="AE181" s="173"/>
      <c r="AF181" s="158"/>
      <c r="AG181" s="173"/>
      <c r="AH181" s="173"/>
      <c r="AI181" s="454">
        <v>650</v>
      </c>
      <c r="AJ181" s="173"/>
      <c r="AK181" s="210"/>
      <c r="AL181" s="173"/>
      <c r="AM181" s="173"/>
      <c r="AN181" s="173"/>
      <c r="AO181" s="173"/>
      <c r="AP181" s="220"/>
      <c r="AQ181" s="173"/>
      <c r="AR181" s="173"/>
      <c r="AS181" s="475">
        <v>1010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310">
        <v>570</v>
      </c>
      <c r="BD181" s="173"/>
      <c r="BE181" s="210"/>
      <c r="BF181" s="173"/>
      <c r="BG181" s="173"/>
      <c r="BH181" s="173"/>
      <c r="BI181" s="173"/>
      <c r="BJ181" s="220"/>
      <c r="BK181" s="173"/>
      <c r="BL181" s="173"/>
      <c r="BM181" s="307">
        <v>1400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33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4400</v>
      </c>
      <c r="M186" s="172">
        <v>0</v>
      </c>
      <c r="N186" s="173"/>
      <c r="O186" s="218">
        <v>800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800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700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1">
        <v>700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700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700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13400</v>
      </c>
      <c r="M205" s="172">
        <v>0</v>
      </c>
      <c r="N205" s="173"/>
      <c r="O205" s="218">
        <v>2300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2200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2200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1">
        <v>2100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2300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2300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28700</v>
      </c>
      <c r="M223" s="172">
        <v>0</v>
      </c>
      <c r="N223" s="173"/>
      <c r="O223" s="218">
        <v>5600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4600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4600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1">
        <v>4500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4700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4700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442</v>
      </c>
      <c r="H224" s="168" t="s">
        <v>69</v>
      </c>
      <c r="I224" s="168"/>
      <c r="J224" s="158"/>
      <c r="K224" s="172">
        <v>0</v>
      </c>
      <c r="L224" s="177">
        <f t="shared" si="0"/>
        <v>22600</v>
      </c>
      <c r="M224" s="172">
        <v>0</v>
      </c>
      <c r="N224" s="173"/>
      <c r="O224" s="218">
        <v>4500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3700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3700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>
        <v>3700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3500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3500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18400</v>
      </c>
      <c r="M225" s="172">
        <v>0</v>
      </c>
      <c r="N225" s="173"/>
      <c r="O225" s="218">
        <v>3700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2800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2900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1">
        <v>2800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3100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3100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6" si="8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55" si="9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55" si="10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10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8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515</v>
      </c>
      <c r="H301" s="168" t="s">
        <v>69</v>
      </c>
      <c r="I301" s="168"/>
      <c r="J301" s="158"/>
      <c r="K301" s="172">
        <v>0</v>
      </c>
      <c r="L301" s="177">
        <f t="shared" si="8"/>
        <v>15800</v>
      </c>
      <c r="M301" s="172">
        <v>0</v>
      </c>
      <c r="N301" s="173"/>
      <c r="O301" s="218">
        <v>2700</v>
      </c>
      <c r="P301" s="221"/>
      <c r="Q301" s="222"/>
      <c r="R301" s="241"/>
      <c r="S301" s="223"/>
      <c r="T301" s="224"/>
      <c r="U301" s="173"/>
      <c r="V301" s="220"/>
      <c r="W301" s="173"/>
      <c r="X301" s="173"/>
      <c r="Y301" s="221">
        <v>2700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2600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09">
        <v>2600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10">
        <v>2600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11">
        <v>2600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9"/>
        <v>0</v>
      </c>
      <c r="BZ301" s="173"/>
      <c r="CA301" s="173"/>
      <c r="CB301" s="173"/>
      <c r="CC301" s="173"/>
      <c r="CD301" s="158">
        <f t="shared" si="10"/>
        <v>0</v>
      </c>
      <c r="CE301" s="173"/>
    </row>
    <row r="302" spans="1:83" ht="26.25">
      <c r="A302" s="167">
        <v>298</v>
      </c>
      <c r="B302" s="168"/>
      <c r="C302" s="168"/>
      <c r="D302" s="168"/>
      <c r="E302" s="170"/>
      <c r="F302" s="288">
        <v>20054647</v>
      </c>
      <c r="G302" s="289" t="s">
        <v>329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2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8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9"/>
        <v>0</v>
      </c>
      <c r="BZ303" s="219"/>
      <c r="CA303" s="173"/>
      <c r="CB303" s="173"/>
      <c r="CC303" s="219"/>
      <c r="CD303" s="158">
        <f t="shared" si="10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8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8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9"/>
        <v>0</v>
      </c>
      <c r="BZ311" s="173"/>
      <c r="CA311" s="173"/>
      <c r="CB311" s="173"/>
      <c r="CC311" s="173"/>
      <c r="CD311" s="158">
        <f t="shared" si="10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8"/>
        <v>0</v>
      </c>
      <c r="M312" s="243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9"/>
        <v>0</v>
      </c>
      <c r="BZ312" s="231"/>
      <c r="CA312" s="231"/>
      <c r="CB312" s="231"/>
      <c r="CC312" s="231"/>
      <c r="CD312" s="158">
        <f t="shared" si="10"/>
        <v>0</v>
      </c>
      <c r="CE312" s="231"/>
    </row>
    <row r="313" spans="1:83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>
      <c r="A316" s="167">
        <v>312</v>
      </c>
      <c r="B316" s="168"/>
      <c r="C316" s="168"/>
      <c r="D316" s="168"/>
      <c r="E316" s="182"/>
      <c r="F316" s="290">
        <v>20055120</v>
      </c>
      <c r="G316" s="289" t="s">
        <v>343</v>
      </c>
      <c r="H316" s="168" t="s">
        <v>69</v>
      </c>
      <c r="I316" s="168"/>
      <c r="J316" s="158"/>
      <c r="K316" s="172"/>
      <c r="L316" s="159">
        <f t="shared" si="8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9"/>
        <v>0</v>
      </c>
      <c r="BZ316" s="173"/>
      <c r="CA316" s="173"/>
      <c r="CB316" s="173"/>
      <c r="CC316" s="173"/>
      <c r="CD316" s="158">
        <f t="shared" si="10"/>
        <v>0</v>
      </c>
      <c r="CE316" s="173"/>
    </row>
    <row r="317" spans="1:83" ht="26.25">
      <c r="A317" s="167">
        <v>313</v>
      </c>
      <c r="B317" s="168"/>
      <c r="C317" s="168"/>
      <c r="D317" s="196"/>
      <c r="E317" s="182"/>
      <c r="F317" s="290">
        <v>20055943</v>
      </c>
      <c r="G317" s="289" t="s">
        <v>344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>
      <c r="A318" s="167">
        <v>314</v>
      </c>
      <c r="B318" s="168"/>
      <c r="C318" s="168"/>
      <c r="D318" s="196"/>
      <c r="E318" s="182"/>
      <c r="F318" s="290">
        <v>20055949</v>
      </c>
      <c r="G318" s="289" t="s">
        <v>345</v>
      </c>
      <c r="H318" s="168" t="s">
        <v>69</v>
      </c>
      <c r="I318" s="168"/>
      <c r="J318" s="158"/>
      <c r="K318" s="172">
        <v>0</v>
      </c>
      <c r="L318" s="159">
        <f t="shared" si="8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9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10"/>
        <v>0</v>
      </c>
      <c r="CE318" s="173"/>
    </row>
    <row r="319" spans="1:83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8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1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44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45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9"/>
        <v>0</v>
      </c>
      <c r="BZ319" s="173"/>
      <c r="CA319" s="173"/>
      <c r="CB319" s="173"/>
      <c r="CC319" s="173"/>
      <c r="CD319" s="158">
        <f t="shared" si="10"/>
        <v>0</v>
      </c>
      <c r="CE319" s="173"/>
    </row>
    <row r="320" spans="1:83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8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9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10"/>
        <v>0</v>
      </c>
      <c r="CE320" s="173"/>
    </row>
    <row r="321" spans="1:83" ht="26.25" hidden="1">
      <c r="A321" s="167">
        <v>317</v>
      </c>
      <c r="B321" s="168"/>
      <c r="C321" s="168"/>
      <c r="D321" s="168"/>
      <c r="E321" s="170"/>
      <c r="F321" s="568">
        <v>1113148</v>
      </c>
      <c r="G321" s="569" t="s">
        <v>348</v>
      </c>
      <c r="H321" s="178" t="s">
        <v>42</v>
      </c>
      <c r="I321" s="168"/>
      <c r="J321" s="158"/>
      <c r="K321" s="172">
        <v>0</v>
      </c>
      <c r="L321" s="159">
        <f t="shared" si="8"/>
        <v>0</v>
      </c>
      <c r="M321" s="172">
        <v>0</v>
      </c>
      <c r="N321" s="173"/>
      <c r="O321" s="499"/>
      <c r="P321" s="173"/>
      <c r="Q321" s="210"/>
      <c r="R321" s="173"/>
      <c r="S321" s="173"/>
      <c r="T321" s="173"/>
      <c r="U321" s="173"/>
      <c r="V321" s="158"/>
      <c r="W321" s="173"/>
      <c r="X321" s="173"/>
      <c r="Y321" s="274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14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15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9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07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 hidden="1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8"/>
        <v>0</v>
      </c>
      <c r="M322" s="172">
        <v>0</v>
      </c>
      <c r="N322" s="173"/>
      <c r="O322" s="499"/>
      <c r="P322" s="173"/>
      <c r="Q322" s="210"/>
      <c r="R322" s="173"/>
      <c r="S322" s="173"/>
      <c r="T322" s="173"/>
      <c r="U322" s="173"/>
      <c r="V322" s="158"/>
      <c r="W322" s="173"/>
      <c r="X322" s="173"/>
      <c r="Y322" s="274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14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15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97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07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 hidden="1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56" t="s">
        <v>42</v>
      </c>
      <c r="I323" s="190"/>
      <c r="J323" s="232"/>
      <c r="K323" s="172">
        <v>0</v>
      </c>
      <c r="L323" s="159">
        <f t="shared" si="8"/>
        <v>5340</v>
      </c>
      <c r="M323" s="172">
        <v>0</v>
      </c>
      <c r="N323" s="173"/>
      <c r="O323" s="257">
        <v>1220</v>
      </c>
      <c r="P323" s="173"/>
      <c r="Q323" s="210"/>
      <c r="R323" s="173"/>
      <c r="S323" s="173"/>
      <c r="T323" s="173"/>
      <c r="U323" s="173"/>
      <c r="V323" s="220"/>
      <c r="W323" s="173"/>
      <c r="X323" s="173"/>
      <c r="Y323" s="274">
        <v>800</v>
      </c>
      <c r="Z323" s="173"/>
      <c r="AA323" s="210"/>
      <c r="AB323" s="173"/>
      <c r="AC323" s="173"/>
      <c r="AD323" s="173"/>
      <c r="AE323" s="173"/>
      <c r="AF323" s="158"/>
      <c r="AG323" s="173"/>
      <c r="AH323" s="173"/>
      <c r="AI323" s="455">
        <v>700</v>
      </c>
      <c r="AJ323" s="173"/>
      <c r="AK323" s="210"/>
      <c r="AL323" s="173"/>
      <c r="AM323" s="173"/>
      <c r="AN323" s="173"/>
      <c r="AO323" s="173"/>
      <c r="AP323" s="220"/>
      <c r="AQ323" s="173"/>
      <c r="AR323" s="173"/>
      <c r="AS323" s="315">
        <v>870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480">
        <v>650</v>
      </c>
      <c r="BD323" s="173"/>
      <c r="BE323" s="210"/>
      <c r="BF323" s="173"/>
      <c r="BG323" s="173"/>
      <c r="BH323" s="173"/>
      <c r="BI323" s="173"/>
      <c r="BJ323" s="220"/>
      <c r="BK323" s="173"/>
      <c r="BL323" s="173"/>
      <c r="BM323" s="307">
        <v>1100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33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10"/>
        <v>0</v>
      </c>
      <c r="CE323" s="173"/>
    </row>
    <row r="324" spans="1:83" ht="26.25" hidden="1">
      <c r="A324" s="167">
        <v>322</v>
      </c>
      <c r="B324" s="168"/>
      <c r="C324" s="168"/>
      <c r="D324" s="168"/>
      <c r="E324" s="170"/>
      <c r="F324" s="288">
        <v>1113193</v>
      </c>
      <c r="G324" s="289" t="s">
        <v>352</v>
      </c>
      <c r="H324" s="178" t="s">
        <v>42</v>
      </c>
      <c r="I324" s="168"/>
      <c r="J324" s="158"/>
      <c r="K324" s="172">
        <v>0</v>
      </c>
      <c r="L324" s="159">
        <f t="shared" si="8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74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54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15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10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07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 hidden="1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8"/>
        <v>6420</v>
      </c>
      <c r="M325" s="172">
        <v>0</v>
      </c>
      <c r="N325" s="173"/>
      <c r="O325" s="218">
        <v>1420</v>
      </c>
      <c r="P325" s="173"/>
      <c r="Q325" s="210"/>
      <c r="R325" s="173"/>
      <c r="S325" s="173"/>
      <c r="T325" s="173"/>
      <c r="U325" s="219"/>
      <c r="V325" s="220"/>
      <c r="W325" s="173"/>
      <c r="X325" s="173"/>
      <c r="Y325" s="498">
        <v>940</v>
      </c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54">
        <v>800</v>
      </c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15">
        <v>1100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10">
        <v>760</v>
      </c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07">
        <v>1400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9"/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10"/>
        <v>0</v>
      </c>
      <c r="CE325" s="173"/>
    </row>
    <row r="326" spans="1:83" ht="26.25" hidden="1">
      <c r="A326" s="167">
        <v>324</v>
      </c>
      <c r="B326" s="168"/>
      <c r="C326" s="168"/>
      <c r="D326" s="168"/>
      <c r="E326" s="170"/>
      <c r="F326" s="288">
        <v>1113210</v>
      </c>
      <c r="G326" s="289" t="s">
        <v>372</v>
      </c>
      <c r="H326" s="178" t="s">
        <v>42</v>
      </c>
      <c r="I326" s="168"/>
      <c r="J326" s="158"/>
      <c r="K326" s="172">
        <v>0</v>
      </c>
      <c r="L326" s="159">
        <f t="shared" si="8"/>
        <v>0</v>
      </c>
      <c r="M326" s="172">
        <v>0</v>
      </c>
      <c r="N326" s="173"/>
      <c r="O326" s="218"/>
      <c r="P326" s="173"/>
      <c r="Q326" s="210"/>
      <c r="R326" s="173"/>
      <c r="S326" s="173"/>
      <c r="T326" s="173"/>
      <c r="U326" s="219"/>
      <c r="V326" s="220"/>
      <c r="W326" s="173"/>
      <c r="X326" s="173"/>
      <c r="Y326" s="274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454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15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310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07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33"/>
      <c r="BX326" s="173">
        <v>0</v>
      </c>
      <c r="BY326" s="210">
        <f t="shared" si="9"/>
        <v>0</v>
      </c>
      <c r="BZ326" s="173"/>
      <c r="CA326" s="173"/>
      <c r="CB326" s="173"/>
      <c r="CC326" s="219"/>
      <c r="CD326" s="158">
        <f t="shared" si="10"/>
        <v>0</v>
      </c>
      <c r="CE326" s="173"/>
    </row>
    <row r="327" spans="1:83" ht="26.25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0">
        <v>0</v>
      </c>
      <c r="L327" s="159">
        <f t="shared" si="8"/>
        <v>0</v>
      </c>
      <c r="M327" s="260">
        <v>0</v>
      </c>
      <c r="N327" s="261"/>
      <c r="O327" s="262"/>
      <c r="P327" s="173"/>
      <c r="Q327" s="210"/>
      <c r="R327" s="173"/>
      <c r="S327" s="173"/>
      <c r="T327" s="173"/>
      <c r="U327" s="173"/>
      <c r="V327" s="158"/>
      <c r="W327" s="173"/>
      <c r="X327" s="173"/>
      <c r="Y327" s="263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64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65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66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67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68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>
      <c r="A328" s="167">
        <v>326</v>
      </c>
      <c r="B328" s="168"/>
      <c r="C328" s="168"/>
      <c r="D328" s="196"/>
      <c r="E328" s="182"/>
      <c r="F328" s="290">
        <v>20056841</v>
      </c>
      <c r="G328" s="289" t="s">
        <v>355</v>
      </c>
      <c r="H328" s="168" t="s">
        <v>69</v>
      </c>
      <c r="I328" s="168"/>
      <c r="J328" s="158"/>
      <c r="K328" s="172">
        <v>0</v>
      </c>
      <c r="L328" s="159">
        <f t="shared" si="8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173"/>
      <c r="CA328" s="173"/>
      <c r="CB328" s="173"/>
      <c r="CC328" s="173"/>
      <c r="CD328" s="158">
        <f t="shared" si="10"/>
        <v>0</v>
      </c>
      <c r="CE328" s="173"/>
    </row>
    <row r="329" spans="1:83" ht="26.25">
      <c r="A329" s="167">
        <v>327</v>
      </c>
      <c r="B329" s="168"/>
      <c r="C329" s="168"/>
      <c r="D329" s="196"/>
      <c r="E329" s="182"/>
      <c r="F329" s="319">
        <v>20056840</v>
      </c>
      <c r="G329" s="320" t="s">
        <v>356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9"/>
        <v>0</v>
      </c>
      <c r="BZ329" s="219"/>
      <c r="CA329" s="173"/>
      <c r="CB329" s="173"/>
      <c r="CC329" s="173"/>
      <c r="CD329" s="158">
        <f t="shared" si="10"/>
        <v>0</v>
      </c>
      <c r="CE329" s="173"/>
    </row>
    <row r="330" spans="1:83" ht="26.25">
      <c r="A330" s="167">
        <v>328</v>
      </c>
      <c r="B330" s="168"/>
      <c r="C330" s="168"/>
      <c r="D330" s="196"/>
      <c r="E330" s="182"/>
      <c r="F330" s="372">
        <v>20057082</v>
      </c>
      <c r="G330" s="304" t="s">
        <v>357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9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>
      <c r="A331" s="167">
        <v>329</v>
      </c>
      <c r="B331" s="168"/>
      <c r="C331" s="168"/>
      <c r="D331" s="196"/>
      <c r="E331" s="182"/>
      <c r="F331" s="290">
        <v>20057083</v>
      </c>
      <c r="G331" s="289" t="s">
        <v>358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1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10"/>
        <v>0</v>
      </c>
      <c r="CE331" s="173"/>
    </row>
    <row r="332" spans="1:83" ht="26.25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1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44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45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>
      <c r="A334" s="167">
        <v>332</v>
      </c>
      <c r="B334" s="168"/>
      <c r="C334" s="168"/>
      <c r="D334" s="196"/>
      <c r="E334" s="182"/>
      <c r="F334" s="290">
        <v>22057022</v>
      </c>
      <c r="G334" s="318" t="s">
        <v>361</v>
      </c>
      <c r="H334" s="168" t="s">
        <v>69</v>
      </c>
      <c r="I334" s="168"/>
      <c r="J334" s="158"/>
      <c r="K334" s="172">
        <v>0</v>
      </c>
      <c r="L334" s="177">
        <f t="shared" si="8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1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9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10"/>
        <v>0</v>
      </c>
      <c r="CE334" s="173"/>
    </row>
    <row r="335" spans="1:83" ht="26.25">
      <c r="A335" s="167">
        <v>333</v>
      </c>
      <c r="B335" s="235"/>
      <c r="C335" s="235"/>
      <c r="D335" s="199"/>
      <c r="E335" s="269"/>
      <c r="F335" s="372">
        <v>20056642</v>
      </c>
      <c r="G335" s="393" t="s">
        <v>362</v>
      </c>
      <c r="H335" s="235" t="s">
        <v>69</v>
      </c>
      <c r="I335" s="235"/>
      <c r="J335" s="271"/>
      <c r="K335" s="172">
        <v>0</v>
      </c>
      <c r="L335" s="272">
        <f t="shared" si="8"/>
        <v>0</v>
      </c>
      <c r="M335" s="172">
        <v>0</v>
      </c>
      <c r="N335" s="173"/>
      <c r="O335" s="273"/>
      <c r="P335" s="173"/>
      <c r="Q335" s="210"/>
      <c r="R335" s="173"/>
      <c r="S335" s="173"/>
      <c r="T335" s="173"/>
      <c r="U335" s="173"/>
      <c r="V335" s="210"/>
      <c r="W335" s="173"/>
      <c r="X335" s="173"/>
      <c r="Y335" s="274"/>
      <c r="Z335" s="173"/>
      <c r="AA335" s="210"/>
      <c r="AB335" s="173"/>
      <c r="AC335" s="173"/>
      <c r="AD335" s="173"/>
      <c r="AE335" s="173"/>
      <c r="AF335" s="271"/>
      <c r="AG335" s="173"/>
      <c r="AH335" s="173"/>
      <c r="AI335" s="275"/>
      <c r="AJ335" s="219"/>
      <c r="AK335" s="210"/>
      <c r="AL335" s="173"/>
      <c r="AM335" s="173"/>
      <c r="AN335" s="173"/>
      <c r="AO335" s="173"/>
      <c r="AP335" s="271"/>
      <c r="AQ335" s="173"/>
      <c r="AR335" s="173"/>
      <c r="AS335" s="276"/>
      <c r="AT335" s="173"/>
      <c r="AU335" s="210"/>
      <c r="AV335" s="173"/>
      <c r="AW335" s="173"/>
      <c r="AX335" s="173"/>
      <c r="AY335" s="173"/>
      <c r="AZ335" s="271"/>
      <c r="BA335" s="173"/>
      <c r="BB335" s="173"/>
      <c r="BC335" s="277"/>
      <c r="BD335" s="173"/>
      <c r="BE335" s="210"/>
      <c r="BF335" s="173"/>
      <c r="BG335" s="173"/>
      <c r="BH335" s="173"/>
      <c r="BI335" s="173"/>
      <c r="BJ335" s="271"/>
      <c r="BK335" s="173"/>
      <c r="BL335" s="173"/>
      <c r="BM335" s="278"/>
      <c r="BN335" s="173"/>
      <c r="BO335" s="210"/>
      <c r="BP335" s="173"/>
      <c r="BQ335" s="173"/>
      <c r="BR335" s="173"/>
      <c r="BS335" s="173"/>
      <c r="BT335" s="271"/>
      <c r="BU335" s="173"/>
      <c r="BV335" s="173"/>
      <c r="BW335" s="215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 hidden="1">
      <c r="A336" s="167">
        <v>334</v>
      </c>
      <c r="B336" s="190"/>
      <c r="C336" s="190"/>
      <c r="D336" s="190"/>
      <c r="E336" s="191"/>
      <c r="F336" s="303">
        <v>1113211</v>
      </c>
      <c r="G336" s="304" t="s">
        <v>373</v>
      </c>
      <c r="H336" s="256" t="s">
        <v>42</v>
      </c>
      <c r="I336" s="190"/>
      <c r="J336" s="232"/>
      <c r="K336" s="172">
        <v>0</v>
      </c>
      <c r="L336" s="159">
        <f t="shared" si="8"/>
        <v>0</v>
      </c>
      <c r="M336" s="172">
        <v>0</v>
      </c>
      <c r="N336" s="173"/>
      <c r="O336" s="257"/>
      <c r="P336" s="173"/>
      <c r="Q336" s="210"/>
      <c r="R336" s="173"/>
      <c r="S336" s="173"/>
      <c r="T336" s="173"/>
      <c r="U336" s="173"/>
      <c r="V336" s="220"/>
      <c r="W336" s="173"/>
      <c r="X336" s="173"/>
      <c r="Y336" s="274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455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15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480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07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33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 hidden="1">
      <c r="A337" s="167">
        <v>335</v>
      </c>
      <c r="B337" s="168"/>
      <c r="C337" s="168"/>
      <c r="D337" s="168"/>
      <c r="E337" s="170"/>
      <c r="F337" s="288">
        <v>1113158</v>
      </c>
      <c r="G337" s="289" t="s">
        <v>367</v>
      </c>
      <c r="H337" s="178" t="s">
        <v>42</v>
      </c>
      <c r="I337" s="168"/>
      <c r="J337" s="158"/>
      <c r="K337" s="172">
        <v>0</v>
      </c>
      <c r="L337" s="159">
        <f t="shared" si="8"/>
        <v>0</v>
      </c>
      <c r="M337" s="172">
        <v>0</v>
      </c>
      <c r="N337" s="173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74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454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475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310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07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33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>
      <c r="A338" s="167">
        <v>336</v>
      </c>
      <c r="B338" s="168"/>
      <c r="C338" s="168"/>
      <c r="D338" s="196"/>
      <c r="E338" s="182"/>
      <c r="F338" s="290">
        <v>20057187</v>
      </c>
      <c r="G338" s="289" t="s">
        <v>363</v>
      </c>
      <c r="H338" s="168" t="s">
        <v>69</v>
      </c>
      <c r="I338" s="168"/>
      <c r="J338" s="158"/>
      <c r="K338" s="260">
        <v>0</v>
      </c>
      <c r="L338" s="177">
        <f t="shared" si="8"/>
        <v>0</v>
      </c>
      <c r="M338" s="260">
        <v>0</v>
      </c>
      <c r="N338" s="261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1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>
      <c r="A339" s="167">
        <v>337</v>
      </c>
      <c r="B339" s="168"/>
      <c r="C339" s="168"/>
      <c r="D339" s="196"/>
      <c r="E339" s="182"/>
      <c r="F339" s="290">
        <v>20057186</v>
      </c>
      <c r="G339" s="289" t="s">
        <v>364</v>
      </c>
      <c r="H339" s="168" t="s">
        <v>69</v>
      </c>
      <c r="I339" s="168"/>
      <c r="J339" s="158"/>
      <c r="K339" s="172">
        <v>0</v>
      </c>
      <c r="L339" s="177">
        <f t="shared" si="8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1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>
      <c r="A340" s="167">
        <v>338</v>
      </c>
      <c r="B340" s="168"/>
      <c r="C340" s="168"/>
      <c r="D340" s="196"/>
      <c r="E340" s="182"/>
      <c r="F340" s="290">
        <v>1124045</v>
      </c>
      <c r="G340" s="289" t="s">
        <v>365</v>
      </c>
      <c r="H340" s="168" t="s">
        <v>69</v>
      </c>
      <c r="I340" s="168"/>
      <c r="J340" s="158"/>
      <c r="K340" s="172">
        <v>0</v>
      </c>
      <c r="L340" s="159">
        <f t="shared" si="8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>
      <c r="A341" s="167">
        <v>339</v>
      </c>
      <c r="B341" s="168"/>
      <c r="C341" s="168"/>
      <c r="D341" s="196"/>
      <c r="E341" s="182"/>
      <c r="F341" s="290">
        <v>1124046</v>
      </c>
      <c r="G341" s="289" t="s">
        <v>366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>
      <c r="A342" s="167">
        <v>340</v>
      </c>
      <c r="B342" s="168"/>
      <c r="C342" s="168"/>
      <c r="D342" s="196"/>
      <c r="E342" s="182"/>
      <c r="F342" s="290">
        <v>20057458</v>
      </c>
      <c r="G342" s="289" t="s">
        <v>375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219"/>
      <c r="S342" s="173"/>
      <c r="T342" s="173"/>
      <c r="U342" s="219"/>
      <c r="V342" s="220"/>
      <c r="W342" s="173"/>
      <c r="X342" s="219"/>
      <c r="Y342" s="221"/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1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>
      <c r="A343" s="167">
        <v>341</v>
      </c>
      <c r="B343" s="168"/>
      <c r="C343" s="168"/>
      <c r="D343" s="196"/>
      <c r="E343" s="182"/>
      <c r="F343" s="290">
        <v>20057459</v>
      </c>
      <c r="G343" s="289" t="s">
        <v>376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6.25">
      <c r="A344" s="281">
        <v>342</v>
      </c>
      <c r="B344" s="187"/>
      <c r="C344" s="187"/>
      <c r="D344" s="279"/>
      <c r="E344" s="182"/>
      <c r="F344" s="285">
        <v>20058107</v>
      </c>
      <c r="G344" s="308" t="s">
        <v>418</v>
      </c>
      <c r="H344" s="168" t="s">
        <v>69</v>
      </c>
      <c r="I344" s="168"/>
      <c r="J344" s="158"/>
      <c r="K344" s="172">
        <v>0</v>
      </c>
      <c r="L344" s="177">
        <f>SUM(O344,Y344,AI344,AS344,BC344,BM344,BW344)</f>
        <v>12400</v>
      </c>
      <c r="M344" s="172">
        <v>0</v>
      </c>
      <c r="N344" s="173"/>
      <c r="O344" s="218">
        <v>2200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2100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2100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1">
        <v>2000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2000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 hidden="1">
      <c r="A345" s="284">
        <v>343</v>
      </c>
      <c r="B345" s="285"/>
      <c r="C345" s="285"/>
      <c r="D345" s="518"/>
      <c r="E345" s="182"/>
      <c r="F345" s="321">
        <v>1001001087</v>
      </c>
      <c r="G345" s="322" t="s">
        <v>377</v>
      </c>
      <c r="H345" s="323" t="s">
        <v>378</v>
      </c>
      <c r="I345" s="323"/>
      <c r="J345" s="324"/>
      <c r="K345" s="325">
        <v>0</v>
      </c>
      <c r="L345" s="177">
        <f t="shared" ref="L345:L352" si="11">SUM(O345,Y345,AI345,AS345,BC345,BM345,BW345)</f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 hidden="1">
      <c r="A346" s="284">
        <v>344</v>
      </c>
      <c r="B346" s="285"/>
      <c r="C346" s="285"/>
      <c r="D346" s="518"/>
      <c r="E346" s="182"/>
      <c r="F346" s="321">
        <v>1001001088</v>
      </c>
      <c r="G346" s="322" t="s">
        <v>379</v>
      </c>
      <c r="H346" s="323" t="s">
        <v>378</v>
      </c>
      <c r="I346" s="323"/>
      <c r="J346" s="324"/>
      <c r="K346" s="325">
        <v>0</v>
      </c>
      <c r="L346" s="177">
        <f t="shared" si="11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07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 hidden="1">
      <c r="A347" s="284">
        <v>345</v>
      </c>
      <c r="B347" s="285"/>
      <c r="C347" s="285"/>
      <c r="D347" s="518"/>
      <c r="E347" s="182"/>
      <c r="F347" s="321">
        <v>1001001089</v>
      </c>
      <c r="G347" s="322" t="s">
        <v>380</v>
      </c>
      <c r="H347" s="323" t="s">
        <v>378</v>
      </c>
      <c r="I347" s="323"/>
      <c r="J347" s="324"/>
      <c r="K347" s="325">
        <v>0</v>
      </c>
      <c r="L347" s="177">
        <f t="shared" si="11"/>
        <v>50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>
        <v>50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 hidden="1">
      <c r="A348" s="284">
        <v>346</v>
      </c>
      <c r="B348" s="285"/>
      <c r="C348" s="285"/>
      <c r="D348" s="518"/>
      <c r="E348" s="182"/>
      <c r="F348" s="550">
        <v>1001001110</v>
      </c>
      <c r="G348" s="551" t="s">
        <v>381</v>
      </c>
      <c r="H348" s="323" t="s">
        <v>378</v>
      </c>
      <c r="I348" s="323"/>
      <c r="J348" s="324"/>
      <c r="K348" s="325">
        <v>0</v>
      </c>
      <c r="L348" s="177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 hidden="1">
      <c r="A349" s="284">
        <v>347</v>
      </c>
      <c r="B349" s="285"/>
      <c r="C349" s="285"/>
      <c r="D349" s="518"/>
      <c r="E349" s="182"/>
      <c r="F349" s="321">
        <v>1001001111</v>
      </c>
      <c r="G349" s="322" t="s">
        <v>382</v>
      </c>
      <c r="H349" s="323" t="s">
        <v>378</v>
      </c>
      <c r="I349" s="323"/>
      <c r="J349" s="324"/>
      <c r="K349" s="325">
        <v>0</v>
      </c>
      <c r="L349" s="177">
        <f t="shared" si="11"/>
        <v>40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07">
        <v>40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 hidden="1">
      <c r="A350" s="284">
        <v>348</v>
      </c>
      <c r="B350" s="285"/>
      <c r="C350" s="285"/>
      <c r="D350" s="518"/>
      <c r="E350" s="182"/>
      <c r="F350" s="321">
        <v>1001001112</v>
      </c>
      <c r="G350" s="322" t="s">
        <v>383</v>
      </c>
      <c r="H350" s="323" t="s">
        <v>378</v>
      </c>
      <c r="I350" s="323"/>
      <c r="J350" s="324"/>
      <c r="K350" s="325">
        <v>0</v>
      </c>
      <c r="L350" s="177">
        <f t="shared" si="11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 hidden="1">
      <c r="A351" s="284">
        <v>349</v>
      </c>
      <c r="B351" s="285"/>
      <c r="C351" s="285"/>
      <c r="D351" s="518"/>
      <c r="E351" s="182"/>
      <c r="F351" s="321">
        <v>1001001113</v>
      </c>
      <c r="G351" s="322" t="s">
        <v>384</v>
      </c>
      <c r="H351" s="323" t="s">
        <v>378</v>
      </c>
      <c r="I351" s="323"/>
      <c r="J351" s="324"/>
      <c r="K351" s="325">
        <v>0</v>
      </c>
      <c r="L351" s="177">
        <f t="shared" si="11"/>
        <v>50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>
        <v>50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9.25" hidden="1">
      <c r="A352" s="284">
        <v>350</v>
      </c>
      <c r="B352" s="285"/>
      <c r="C352" s="285"/>
      <c r="D352" s="518"/>
      <c r="E352" s="182"/>
      <c r="F352" s="321">
        <v>1001001114</v>
      </c>
      <c r="G352" s="322" t="s">
        <v>385</v>
      </c>
      <c r="H352" s="323" t="s">
        <v>378</v>
      </c>
      <c r="I352" s="323"/>
      <c r="J352" s="324"/>
      <c r="K352" s="325">
        <v>0</v>
      </c>
      <c r="L352" s="177">
        <f t="shared" si="11"/>
        <v>50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>
        <v>50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9.25">
      <c r="A353" s="167">
        <v>351</v>
      </c>
      <c r="B353" s="168"/>
      <c r="C353" s="168"/>
      <c r="D353" s="196"/>
      <c r="E353" s="182"/>
      <c r="F353" s="360">
        <v>20058428</v>
      </c>
      <c r="G353" s="359" t="s">
        <v>428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>
      <c r="A354" s="167">
        <v>352</v>
      </c>
      <c r="B354" s="168"/>
      <c r="C354" s="168"/>
      <c r="D354" s="196"/>
      <c r="E354" s="182"/>
      <c r="F354" s="290">
        <v>20058608</v>
      </c>
      <c r="G354" s="359" t="s">
        <v>429</v>
      </c>
      <c r="H354" s="168" t="s">
        <v>69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9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0"/>
        <v>0</v>
      </c>
      <c r="CE354" s="173"/>
    </row>
    <row r="355" spans="1:83" ht="26.25">
      <c r="A355" s="167">
        <v>353</v>
      </c>
      <c r="B355" s="168"/>
      <c r="C355" s="168"/>
      <c r="D355" s="196"/>
      <c r="E355" s="182"/>
      <c r="F355" s="290">
        <v>20058609</v>
      </c>
      <c r="G355" s="359" t="s">
        <v>423</v>
      </c>
      <c r="H355" s="168" t="s">
        <v>69</v>
      </c>
      <c r="I355" s="168"/>
      <c r="J355" s="158"/>
      <c r="K355" s="172">
        <v>0</v>
      </c>
      <c r="L355" s="159">
        <f t="shared" si="8"/>
        <v>0</v>
      </c>
      <c r="M355" s="172">
        <v>0</v>
      </c>
      <c r="N355" s="173"/>
      <c r="O355" s="313"/>
      <c r="P355" s="173"/>
      <c r="Q355" s="210"/>
      <c r="R355" s="173"/>
      <c r="S355" s="173"/>
      <c r="T355" s="173"/>
      <c r="U355" s="173"/>
      <c r="V355" s="158"/>
      <c r="W355" s="173"/>
      <c r="X355" s="173"/>
      <c r="Y355" s="312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14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15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297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07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33"/>
      <c r="BX355" s="173">
        <v>0</v>
      </c>
      <c r="BY355" s="210">
        <f t="shared" si="9"/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si="10"/>
        <v>0</v>
      </c>
      <c r="CE355" s="173"/>
    </row>
    <row r="356" spans="1:83" ht="26.25">
      <c r="A356" s="167">
        <v>354</v>
      </c>
      <c r="B356" s="187"/>
      <c r="C356" s="187"/>
      <c r="D356" s="279"/>
      <c r="E356" s="246"/>
      <c r="F356" s="319">
        <v>20059076</v>
      </c>
      <c r="G356" s="405" t="s">
        <v>424</v>
      </c>
      <c r="H356" s="387" t="s">
        <v>69</v>
      </c>
      <c r="I356" s="334"/>
      <c r="J356" s="335"/>
      <c r="K356" s="243"/>
      <c r="L356" s="507">
        <f t="shared" si="8"/>
        <v>0</v>
      </c>
      <c r="M356" s="243"/>
      <c r="N356" s="231"/>
      <c r="O356" s="339"/>
      <c r="P356" s="231"/>
      <c r="Q356" s="210"/>
      <c r="R356" s="231"/>
      <c r="S356" s="231"/>
      <c r="T356" s="231"/>
      <c r="U356" s="231"/>
      <c r="V356" s="158"/>
      <c r="W356" s="231"/>
      <c r="X356" s="231"/>
      <c r="Y356" s="341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3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5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7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49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355</v>
      </c>
      <c r="B357" s="187"/>
      <c r="C357" s="187"/>
      <c r="D357" s="279"/>
      <c r="E357" s="246"/>
      <c r="F357" s="376">
        <v>20059086</v>
      </c>
      <c r="G357" s="385" t="s">
        <v>425</v>
      </c>
      <c r="H357" s="285" t="s">
        <v>69</v>
      </c>
      <c r="I357" s="508"/>
      <c r="J357" s="509"/>
      <c r="K357" s="336">
        <v>0</v>
      </c>
      <c r="L357" s="510">
        <f>SUM(O357,Y357,AI357,AS357,BC357,BM357,BW357)</f>
        <v>0</v>
      </c>
      <c r="M357" s="336">
        <v>0</v>
      </c>
      <c r="N357" s="511"/>
      <c r="O357" s="340"/>
      <c r="P357" s="231"/>
      <c r="Q357" s="210"/>
      <c r="R357" s="231"/>
      <c r="S357" s="231"/>
      <c r="T357" s="231"/>
      <c r="U357" s="231"/>
      <c r="V357" s="158"/>
      <c r="W357" s="231"/>
      <c r="X357" s="231"/>
      <c r="Y357" s="342"/>
      <c r="Z357" s="231"/>
      <c r="AA357" s="210"/>
      <c r="AB357" s="231"/>
      <c r="AC357" s="231"/>
      <c r="AD357" s="231"/>
      <c r="AE357" s="231"/>
      <c r="AF357" s="158"/>
      <c r="AG357" s="231"/>
      <c r="AH357" s="231"/>
      <c r="AI357" s="344"/>
      <c r="AJ357" s="231"/>
      <c r="AK357" s="210"/>
      <c r="AL357" s="231"/>
      <c r="AM357" s="231"/>
      <c r="AN357" s="231"/>
      <c r="AO357" s="231"/>
      <c r="AP357" s="158"/>
      <c r="AQ357" s="231"/>
      <c r="AR357" s="231"/>
      <c r="AS357" s="346"/>
      <c r="AT357" s="231"/>
      <c r="AU357" s="210"/>
      <c r="AV357" s="231"/>
      <c r="AW357" s="231"/>
      <c r="AX357" s="231"/>
      <c r="AY357" s="231"/>
      <c r="AZ357" s="158"/>
      <c r="BA357" s="231"/>
      <c r="BB357" s="231"/>
      <c r="BC357" s="348"/>
      <c r="BD357" s="231"/>
      <c r="BE357" s="210"/>
      <c r="BF357" s="231"/>
      <c r="BG357" s="231"/>
      <c r="BH357" s="231"/>
      <c r="BI357" s="231"/>
      <c r="BJ357" s="158"/>
      <c r="BK357" s="231"/>
      <c r="BL357" s="231"/>
      <c r="BM357" s="350"/>
      <c r="BN357" s="231"/>
      <c r="BO357" s="210"/>
      <c r="BP357" s="231"/>
      <c r="BQ357" s="231"/>
      <c r="BR357" s="231"/>
      <c r="BS357" s="231"/>
      <c r="BT357" s="158"/>
      <c r="BU357" s="173"/>
      <c r="BV357" s="173"/>
      <c r="BW357" s="333"/>
      <c r="BX357" s="173">
        <v>0</v>
      </c>
      <c r="BY357" s="210">
        <f t="shared" ref="BY357:BY369" si="12">SUM(BV357:BX357)</f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ref="CD357:CD369" si="13">BW357-CA357</f>
        <v>0</v>
      </c>
      <c r="CE357" s="173"/>
    </row>
    <row r="358" spans="1:83" ht="29.25" hidden="1">
      <c r="A358" s="167">
        <v>356</v>
      </c>
      <c r="B358" s="190"/>
      <c r="C358" s="190"/>
      <c r="D358" s="190"/>
      <c r="E358" s="191"/>
      <c r="F358" s="360">
        <v>1113219</v>
      </c>
      <c r="G358" s="361" t="s">
        <v>408</v>
      </c>
      <c r="H358" s="178" t="s">
        <v>42</v>
      </c>
      <c r="I358" s="168"/>
      <c r="J358" s="158"/>
      <c r="K358" s="260">
        <v>0</v>
      </c>
      <c r="L358" s="159">
        <f t="shared" ref="L358:L369" si="14">SUM(O358,Y358,AI358,AS358,BC358,BM358,BW358)</f>
        <v>0</v>
      </c>
      <c r="M358" s="260">
        <v>0</v>
      </c>
      <c r="N358" s="261"/>
      <c r="O358" s="500"/>
      <c r="P358" s="173"/>
      <c r="Q358" s="210"/>
      <c r="R358" s="173"/>
      <c r="S358" s="173"/>
      <c r="T358" s="173"/>
      <c r="U358" s="173"/>
      <c r="V358" s="158"/>
      <c r="W358" s="173"/>
      <c r="X358" s="173"/>
      <c r="Y358" s="503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5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76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8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8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12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3"/>
        <v>0</v>
      </c>
      <c r="CE358" s="173"/>
    </row>
    <row r="359" spans="1:83" ht="29.25" hidden="1">
      <c r="A359" s="167">
        <v>357</v>
      </c>
      <c r="B359" s="168"/>
      <c r="C359" s="168"/>
      <c r="D359" s="168"/>
      <c r="E359" s="170"/>
      <c r="F359" s="360">
        <v>1113220</v>
      </c>
      <c r="G359" s="361" t="s">
        <v>409</v>
      </c>
      <c r="H359" s="178" t="s">
        <v>42</v>
      </c>
      <c r="I359" s="168"/>
      <c r="J359" s="158"/>
      <c r="K359" s="172">
        <v>0</v>
      </c>
      <c r="L359" s="159">
        <f t="shared" si="14"/>
        <v>0</v>
      </c>
      <c r="M359" s="172">
        <v>0</v>
      </c>
      <c r="N359" s="173"/>
      <c r="O359" s="499"/>
      <c r="P359" s="173"/>
      <c r="Q359" s="210"/>
      <c r="R359" s="173"/>
      <c r="S359" s="173"/>
      <c r="T359" s="173"/>
      <c r="U359" s="173"/>
      <c r="V359" s="158"/>
      <c r="W359" s="173"/>
      <c r="X359" s="173"/>
      <c r="Y359" s="274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14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15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29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07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12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3"/>
        <v>0</v>
      </c>
      <c r="CE359" s="173"/>
    </row>
    <row r="360" spans="1:83" ht="29.25" hidden="1">
      <c r="A360" s="167">
        <v>358</v>
      </c>
      <c r="B360" s="168"/>
      <c r="C360" s="168"/>
      <c r="D360" s="168"/>
      <c r="E360" s="170"/>
      <c r="F360" s="305">
        <v>1113218</v>
      </c>
      <c r="G360" s="306" t="s">
        <v>410</v>
      </c>
      <c r="H360" s="178" t="s">
        <v>42</v>
      </c>
      <c r="I360" s="168"/>
      <c r="J360" s="158"/>
      <c r="K360" s="172">
        <v>0</v>
      </c>
      <c r="L360" s="159">
        <f t="shared" si="14"/>
        <v>3410</v>
      </c>
      <c r="M360" s="172">
        <v>0</v>
      </c>
      <c r="N360" s="173"/>
      <c r="O360" s="499">
        <v>990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274">
        <v>400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14">
        <v>480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15">
        <v>470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297">
        <v>470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07">
        <v>600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>
        <v>0</v>
      </c>
      <c r="BY360" s="210">
        <f t="shared" si="12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3"/>
        <v>0</v>
      </c>
      <c r="CE360" s="173"/>
    </row>
    <row r="361" spans="1:83" ht="29.25" hidden="1">
      <c r="A361" s="167">
        <v>359</v>
      </c>
      <c r="B361" s="168"/>
      <c r="C361" s="168"/>
      <c r="D361" s="168"/>
      <c r="E361" s="170"/>
      <c r="F361" s="305">
        <v>1113221</v>
      </c>
      <c r="G361" s="306" t="s">
        <v>411</v>
      </c>
      <c r="H361" s="178" t="s">
        <v>42</v>
      </c>
      <c r="I361" s="168"/>
      <c r="J361" s="158"/>
      <c r="K361" s="172">
        <v>0</v>
      </c>
      <c r="L361" s="159">
        <f t="shared" si="14"/>
        <v>4150</v>
      </c>
      <c r="M361" s="172"/>
      <c r="N361" s="173"/>
      <c r="O361" s="499">
        <v>890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274">
        <v>720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14">
        <v>480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15">
        <v>900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297">
        <v>460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07">
        <v>700</v>
      </c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 hidden="1">
      <c r="A362" s="167">
        <v>360</v>
      </c>
      <c r="B362" s="168"/>
      <c r="C362" s="168"/>
      <c r="D362" s="168"/>
      <c r="E362" s="170"/>
      <c r="F362" s="360">
        <v>1113222</v>
      </c>
      <c r="G362" s="361" t="s">
        <v>419</v>
      </c>
      <c r="H362" s="178" t="s">
        <v>42</v>
      </c>
      <c r="I362" s="168"/>
      <c r="J362" s="158"/>
      <c r="K362" s="172"/>
      <c r="L362" s="159">
        <f t="shared" si="14"/>
        <v>0</v>
      </c>
      <c r="M362" s="172"/>
      <c r="N362" s="173"/>
      <c r="O362" s="273"/>
      <c r="P362" s="173"/>
      <c r="Q362" s="210"/>
      <c r="R362" s="173"/>
      <c r="S362" s="173"/>
      <c r="T362" s="173"/>
      <c r="U362" s="173"/>
      <c r="V362" s="158"/>
      <c r="W362" s="173"/>
      <c r="X362" s="173"/>
      <c r="Y362" s="274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14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29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07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361</v>
      </c>
      <c r="B363" s="187"/>
      <c r="C363" s="187"/>
      <c r="D363" s="187"/>
      <c r="E363" s="282"/>
      <c r="F363" s="395">
        <v>1113223</v>
      </c>
      <c r="G363" s="396" t="s">
        <v>420</v>
      </c>
      <c r="H363" s="249" t="s">
        <v>42</v>
      </c>
      <c r="I363" s="187"/>
      <c r="J363" s="230"/>
      <c r="K363" s="243"/>
      <c r="L363" s="159">
        <f t="shared" si="14"/>
        <v>0</v>
      </c>
      <c r="M363" s="172"/>
      <c r="N363" s="173"/>
      <c r="O363" s="499"/>
      <c r="P363" s="173"/>
      <c r="Q363" s="210"/>
      <c r="R363" s="173"/>
      <c r="S363" s="173"/>
      <c r="T363" s="173"/>
      <c r="U363" s="173"/>
      <c r="V363" s="158"/>
      <c r="W363" s="173"/>
      <c r="X363" s="173"/>
      <c r="Y363" s="274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14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15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29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07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358">
        <v>362</v>
      </c>
      <c r="B364" s="285"/>
      <c r="C364" s="285"/>
      <c r="D364" s="285"/>
      <c r="E364" s="286"/>
      <c r="F364" s="449">
        <v>1113224</v>
      </c>
      <c r="G364" s="402" t="s">
        <v>421</v>
      </c>
      <c r="H364" s="353" t="s">
        <v>42</v>
      </c>
      <c r="I364" s="285"/>
      <c r="J364" s="299"/>
      <c r="K364" s="300"/>
      <c r="L364" s="159">
        <f t="shared" si="14"/>
        <v>0</v>
      </c>
      <c r="M364" s="172"/>
      <c r="N364" s="173"/>
      <c r="O364" s="273"/>
      <c r="P364" s="173"/>
      <c r="Q364" s="210"/>
      <c r="R364" s="173"/>
      <c r="S364" s="173"/>
      <c r="T364" s="173"/>
      <c r="U364" s="173"/>
      <c r="V364" s="158"/>
      <c r="W364" s="173"/>
      <c r="X364" s="173"/>
      <c r="Y364" s="274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14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15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29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07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 hidden="1">
      <c r="A365" s="358">
        <v>363</v>
      </c>
      <c r="B365" s="285"/>
      <c r="C365" s="285"/>
      <c r="D365" s="285"/>
      <c r="E365" s="286"/>
      <c r="F365" s="331">
        <v>1113225</v>
      </c>
      <c r="G365" s="332" t="s">
        <v>422</v>
      </c>
      <c r="H365" s="353" t="s">
        <v>42</v>
      </c>
      <c r="I365" s="285"/>
      <c r="J365" s="299"/>
      <c r="K365" s="300"/>
      <c r="L365" s="159">
        <f t="shared" si="14"/>
        <v>5540</v>
      </c>
      <c r="M365" s="172"/>
      <c r="N365" s="173"/>
      <c r="O365" s="273">
        <v>1180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498">
        <v>870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51">
        <v>660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15">
        <v>1190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297">
        <v>640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07">
        <v>1000</v>
      </c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 hidden="1">
      <c r="A366" s="358">
        <v>364</v>
      </c>
      <c r="B366" s="285"/>
      <c r="C366" s="285"/>
      <c r="D366" s="285"/>
      <c r="E366" s="286"/>
      <c r="F366" s="449">
        <v>1113226</v>
      </c>
      <c r="G366" s="402" t="s">
        <v>432</v>
      </c>
      <c r="H366" s="249" t="s">
        <v>42</v>
      </c>
      <c r="I366" s="285"/>
      <c r="J366" s="299"/>
      <c r="K366" s="300"/>
      <c r="L366" s="159">
        <f t="shared" si="14"/>
        <v>0</v>
      </c>
      <c r="M366" s="172"/>
      <c r="N366" s="173"/>
      <c r="O366" s="273"/>
      <c r="P366" s="173"/>
      <c r="Q366" s="210"/>
      <c r="R366" s="173"/>
      <c r="S366" s="173"/>
      <c r="T366" s="173"/>
      <c r="U366" s="173"/>
      <c r="V366" s="158"/>
      <c r="W366" s="173"/>
      <c r="X366" s="173"/>
      <c r="Y366" s="274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14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15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29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07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358">
        <v>365</v>
      </c>
      <c r="B367" s="285"/>
      <c r="C367" s="285"/>
      <c r="D367" s="285"/>
      <c r="E367" s="286"/>
      <c r="F367" s="449">
        <v>1113227</v>
      </c>
      <c r="G367" s="402" t="s">
        <v>430</v>
      </c>
      <c r="H367" s="353" t="s">
        <v>42</v>
      </c>
      <c r="I367" s="285"/>
      <c r="J367" s="299"/>
      <c r="K367" s="300"/>
      <c r="L367" s="159">
        <f t="shared" si="14"/>
        <v>0</v>
      </c>
      <c r="M367" s="172"/>
      <c r="N367" s="173"/>
      <c r="O367" s="273"/>
      <c r="P367" s="173"/>
      <c r="Q367" s="210"/>
      <c r="R367" s="173"/>
      <c r="S367" s="173"/>
      <c r="T367" s="173"/>
      <c r="U367" s="173"/>
      <c r="V367" s="158"/>
      <c r="W367" s="173"/>
      <c r="X367" s="173"/>
      <c r="Y367" s="274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14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15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29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07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33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00">
        <v>366</v>
      </c>
      <c r="B368" s="368"/>
      <c r="C368" s="368"/>
      <c r="D368" s="368"/>
      <c r="E368" s="369"/>
      <c r="F368" s="514">
        <v>1113228</v>
      </c>
      <c r="G368" s="515" t="s">
        <v>431</v>
      </c>
      <c r="H368" s="407" t="s">
        <v>42</v>
      </c>
      <c r="I368" s="368"/>
      <c r="J368" s="370"/>
      <c r="K368" s="371"/>
      <c r="L368" s="159">
        <f t="shared" si="14"/>
        <v>0</v>
      </c>
      <c r="M368" s="243"/>
      <c r="N368" s="231"/>
      <c r="O368" s="501"/>
      <c r="P368" s="173"/>
      <c r="Q368" s="210"/>
      <c r="R368" s="173"/>
      <c r="S368" s="173"/>
      <c r="T368" s="173"/>
      <c r="U368" s="173"/>
      <c r="V368" s="158"/>
      <c r="W368" s="173"/>
      <c r="X368" s="173"/>
      <c r="Y368" s="504"/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43"/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45"/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347"/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349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357"/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284">
        <v>367</v>
      </c>
      <c r="B369" s="285"/>
      <c r="C369" s="285"/>
      <c r="D369" s="285"/>
      <c r="E369" s="286"/>
      <c r="F369" s="449">
        <v>1113229</v>
      </c>
      <c r="G369" s="402" t="s">
        <v>449</v>
      </c>
      <c r="H369" s="353" t="s">
        <v>42</v>
      </c>
      <c r="I369" s="285"/>
      <c r="J369" s="299"/>
      <c r="K369" s="300">
        <v>0</v>
      </c>
      <c r="L369" s="159">
        <f t="shared" si="14"/>
        <v>0</v>
      </c>
      <c r="M369" s="300">
        <v>0</v>
      </c>
      <c r="N369" s="301"/>
      <c r="O369" s="502"/>
      <c r="P369" s="355"/>
      <c r="Q369" s="210"/>
      <c r="R369" s="173"/>
      <c r="S369" s="173"/>
      <c r="T369" s="173"/>
      <c r="U369" s="173"/>
      <c r="V369" s="158"/>
      <c r="W369" s="173"/>
      <c r="X369" s="354"/>
      <c r="Y369" s="505"/>
      <c r="Z369" s="355"/>
      <c r="AA369" s="210"/>
      <c r="AB369" s="173"/>
      <c r="AC369" s="173"/>
      <c r="AD369" s="173"/>
      <c r="AE369" s="173"/>
      <c r="AF369" s="158"/>
      <c r="AG369" s="173"/>
      <c r="AH369" s="354"/>
      <c r="AI369" s="452"/>
      <c r="AJ369" s="355"/>
      <c r="AK369" s="210"/>
      <c r="AL369" s="173"/>
      <c r="AM369" s="173"/>
      <c r="AN369" s="173"/>
      <c r="AO369" s="173"/>
      <c r="AP369" s="158"/>
      <c r="AQ369" s="173"/>
      <c r="AR369" s="354"/>
      <c r="AS369" s="477"/>
      <c r="AT369" s="355"/>
      <c r="AU369" s="210"/>
      <c r="AV369" s="173"/>
      <c r="AW369" s="173"/>
      <c r="AX369" s="173"/>
      <c r="AY369" s="173"/>
      <c r="AZ369" s="158"/>
      <c r="BA369" s="173"/>
      <c r="BB369" s="354"/>
      <c r="BC369" s="482"/>
      <c r="BD369" s="355"/>
      <c r="BE369" s="210"/>
      <c r="BF369" s="173"/>
      <c r="BG369" s="173"/>
      <c r="BH369" s="173"/>
      <c r="BI369" s="173"/>
      <c r="BJ369" s="158"/>
      <c r="BK369" s="173"/>
      <c r="BL369" s="354"/>
      <c r="BM369" s="485"/>
      <c r="BN369" s="355"/>
      <c r="BO369" s="210"/>
      <c r="BP369" s="173"/>
      <c r="BQ369" s="173"/>
      <c r="BR369" s="173"/>
      <c r="BS369" s="173"/>
      <c r="BT369" s="158"/>
      <c r="BU369" s="173"/>
      <c r="BV369" s="354"/>
      <c r="BW369" s="329"/>
      <c r="BX369" s="355">
        <v>0</v>
      </c>
      <c r="BY369" s="210">
        <f t="shared" si="12"/>
        <v>0</v>
      </c>
      <c r="BZ369" s="173">
        <v>0</v>
      </c>
      <c r="CA369" s="173">
        <v>0</v>
      </c>
      <c r="CB369" s="173">
        <v>0</v>
      </c>
      <c r="CC369" s="173">
        <v>0</v>
      </c>
      <c r="CD369" s="158">
        <f t="shared" si="13"/>
        <v>0</v>
      </c>
      <c r="CE369" s="173"/>
    </row>
    <row r="370" spans="1:83" ht="21.75" customHeight="1">
      <c r="A370" s="167">
        <v>356</v>
      </c>
      <c r="B370" s="401"/>
      <c r="C370" s="401"/>
      <c r="D370" s="401"/>
      <c r="E370" s="246"/>
      <c r="F370" s="563">
        <v>20059084</v>
      </c>
      <c r="G370" s="564" t="s">
        <v>479</v>
      </c>
      <c r="H370" s="298" t="s">
        <v>69</v>
      </c>
      <c r="I370" s="409"/>
      <c r="J370" s="401"/>
      <c r="K370" s="375">
        <v>0</v>
      </c>
      <c r="L370" s="356">
        <f>SUM(O370,Y370,AI370,AS370,BC370,BM370,BW370)</f>
        <v>0</v>
      </c>
      <c r="M370" s="410">
        <v>0</v>
      </c>
      <c r="N370" s="401"/>
      <c r="O370" s="411"/>
      <c r="Y370" s="412"/>
      <c r="AI370" s="413"/>
      <c r="AS370" s="414"/>
      <c r="BC370" s="415"/>
      <c r="BM370" s="416"/>
      <c r="BW370" s="367"/>
    </row>
    <row r="371" spans="1:83" ht="24" customHeight="1">
      <c r="A371" s="284">
        <v>357</v>
      </c>
      <c r="B371" s="302"/>
      <c r="C371" s="302"/>
      <c r="D371" s="302"/>
      <c r="E371" s="286"/>
      <c r="F371" s="394">
        <v>20059413</v>
      </c>
      <c r="G371" s="406" t="s">
        <v>433</v>
      </c>
      <c r="H371" s="285" t="s">
        <v>69</v>
      </c>
      <c r="I371" s="302"/>
      <c r="J371" s="302"/>
      <c r="K371" s="389"/>
      <c r="L371" s="378">
        <f t="shared" ref="L371:L400" si="15">SUM(O371,Y371,AI371,AS371,BC371,BM371,BW371)</f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83" ht="24" customHeight="1">
      <c r="A372" s="284">
        <v>358</v>
      </c>
      <c r="B372" s="302"/>
      <c r="C372" s="302"/>
      <c r="D372" s="302"/>
      <c r="E372" s="286"/>
      <c r="F372" s="391">
        <v>20059414</v>
      </c>
      <c r="G372" s="392" t="s">
        <v>434</v>
      </c>
      <c r="H372" s="285" t="s">
        <v>69</v>
      </c>
      <c r="I372" s="302"/>
      <c r="J372" s="302"/>
      <c r="K372" s="389"/>
      <c r="L372" s="378">
        <f t="shared" si="15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83" ht="24" customHeight="1">
      <c r="A373" s="284">
        <v>359</v>
      </c>
      <c r="B373" s="302"/>
      <c r="C373" s="302"/>
      <c r="D373" s="302"/>
      <c r="E373" s="286"/>
      <c r="F373" s="388">
        <v>20059547</v>
      </c>
      <c r="G373" s="308" t="s">
        <v>435</v>
      </c>
      <c r="H373" s="285" t="s">
        <v>69</v>
      </c>
      <c r="I373" s="302"/>
      <c r="J373" s="302"/>
      <c r="K373" s="389"/>
      <c r="L373" s="378">
        <f t="shared" si="15"/>
        <v>27200</v>
      </c>
      <c r="M373" s="390"/>
      <c r="N373" s="302"/>
      <c r="O373" s="379">
        <v>5300</v>
      </c>
      <c r="Y373" s="380">
        <v>4300</v>
      </c>
      <c r="AI373" s="381">
        <v>4300</v>
      </c>
      <c r="AS373" s="382">
        <v>4300</v>
      </c>
      <c r="BC373" s="383">
        <v>4500</v>
      </c>
      <c r="BM373" s="384">
        <v>4500</v>
      </c>
      <c r="BW373" s="352"/>
    </row>
    <row r="374" spans="1:83" ht="24" customHeight="1">
      <c r="A374" s="284">
        <v>360</v>
      </c>
      <c r="B374" s="302"/>
      <c r="C374" s="302"/>
      <c r="D374" s="302"/>
      <c r="E374" s="286"/>
      <c r="F374" s="388">
        <v>20059548</v>
      </c>
      <c r="G374" s="308" t="s">
        <v>436</v>
      </c>
      <c r="H374" s="285" t="s">
        <v>69</v>
      </c>
      <c r="I374" s="302"/>
      <c r="J374" s="302"/>
      <c r="K374" s="389"/>
      <c r="L374" s="378">
        <f t="shared" si="15"/>
        <v>38800</v>
      </c>
      <c r="M374" s="390"/>
      <c r="N374" s="302"/>
      <c r="O374" s="379">
        <v>8100</v>
      </c>
      <c r="Y374" s="380">
        <v>7300</v>
      </c>
      <c r="AI374" s="381">
        <v>6400</v>
      </c>
      <c r="AS374" s="382">
        <v>7000</v>
      </c>
      <c r="BC374" s="383">
        <v>5000</v>
      </c>
      <c r="BM374" s="384">
        <v>5000</v>
      </c>
      <c r="BW374" s="352"/>
    </row>
    <row r="375" spans="1:83" ht="24" customHeight="1">
      <c r="A375" s="284">
        <v>361</v>
      </c>
      <c r="B375" s="302"/>
      <c r="C375" s="302"/>
      <c r="D375" s="302"/>
      <c r="E375" s="286"/>
      <c r="F375" s="394"/>
      <c r="G375" s="374" t="s">
        <v>437</v>
      </c>
      <c r="H375" s="285" t="s">
        <v>69</v>
      </c>
      <c r="I375" s="302"/>
      <c r="J375" s="302"/>
      <c r="K375" s="389"/>
      <c r="L375" s="378">
        <f t="shared" si="15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83" ht="24" customHeight="1">
      <c r="A376" s="284">
        <v>362</v>
      </c>
      <c r="B376" s="302"/>
      <c r="C376" s="302"/>
      <c r="D376" s="302"/>
      <c r="E376" s="286"/>
      <c r="F376" s="399"/>
      <c r="G376" s="374" t="s">
        <v>438</v>
      </c>
      <c r="H376" s="285" t="s">
        <v>69</v>
      </c>
      <c r="I376" s="302"/>
      <c r="J376" s="302"/>
      <c r="K376" s="389"/>
      <c r="L376" s="378">
        <f t="shared" si="15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83" ht="24" customHeight="1">
      <c r="A377" s="284">
        <v>363</v>
      </c>
      <c r="B377" s="302"/>
      <c r="C377" s="302"/>
      <c r="D377" s="302"/>
      <c r="E377" s="286"/>
      <c r="F377" s="285">
        <v>20059796</v>
      </c>
      <c r="G377" s="308" t="s">
        <v>478</v>
      </c>
      <c r="H377" s="285" t="s">
        <v>69</v>
      </c>
      <c r="I377" s="302"/>
      <c r="J377" s="302"/>
      <c r="K377" s="389"/>
      <c r="L377" s="378">
        <f t="shared" si="15"/>
        <v>10400</v>
      </c>
      <c r="M377" s="390"/>
      <c r="N377" s="302"/>
      <c r="O377" s="379">
        <v>2400</v>
      </c>
      <c r="Y377" s="380">
        <v>1600</v>
      </c>
      <c r="AI377" s="381">
        <v>1600</v>
      </c>
      <c r="AS377" s="382">
        <v>1600</v>
      </c>
      <c r="BC377" s="383">
        <v>1600</v>
      </c>
      <c r="BM377" s="384">
        <v>1600</v>
      </c>
      <c r="BW377" s="352"/>
    </row>
    <row r="378" spans="1:83" ht="24" customHeight="1">
      <c r="A378" s="284">
        <v>364</v>
      </c>
      <c r="B378" s="302"/>
      <c r="C378" s="302"/>
      <c r="D378" s="302"/>
      <c r="E378" s="286"/>
      <c r="F378" s="399"/>
      <c r="G378" s="374" t="s">
        <v>440</v>
      </c>
      <c r="H378" s="285" t="s">
        <v>69</v>
      </c>
      <c r="I378" s="302"/>
      <c r="J378" s="302"/>
      <c r="K378" s="300"/>
      <c r="L378" s="378">
        <f t="shared" si="15"/>
        <v>0</v>
      </c>
      <c r="M378" s="378"/>
      <c r="N378" s="302"/>
      <c r="O378" s="379"/>
      <c r="Y378" s="380"/>
      <c r="AI378" s="381"/>
      <c r="AS378" s="382"/>
      <c r="BC378" s="383"/>
      <c r="BM378" s="384"/>
      <c r="BW378" s="352"/>
    </row>
    <row r="379" spans="1:83" ht="24" customHeight="1">
      <c r="A379" s="284">
        <v>365</v>
      </c>
      <c r="B379" s="302"/>
      <c r="C379" s="302"/>
      <c r="D379" s="302"/>
      <c r="E379" s="286"/>
      <c r="F379" s="399"/>
      <c r="G379" s="374" t="s">
        <v>441</v>
      </c>
      <c r="H379" s="285" t="s">
        <v>69</v>
      </c>
      <c r="I379" s="302"/>
      <c r="J379" s="302"/>
      <c r="K379" s="300"/>
      <c r="L379" s="378">
        <f t="shared" si="15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83" ht="24" customHeight="1">
      <c r="A380" s="284">
        <v>366</v>
      </c>
      <c r="B380" s="362"/>
      <c r="C380" s="362"/>
      <c r="D380" s="362"/>
      <c r="E380" s="369"/>
      <c r="F380" s="399"/>
      <c r="G380" s="374" t="s">
        <v>398</v>
      </c>
      <c r="H380" s="285" t="s">
        <v>69</v>
      </c>
      <c r="I380" s="302"/>
      <c r="J380" s="302"/>
      <c r="K380" s="300"/>
      <c r="L380" s="378">
        <f t="shared" si="15"/>
        <v>0</v>
      </c>
      <c r="M380" s="378"/>
      <c r="N380" s="302"/>
      <c r="O380" s="379"/>
      <c r="Y380" s="380"/>
      <c r="AI380" s="381"/>
      <c r="AS380" s="382"/>
      <c r="BC380" s="383"/>
      <c r="BM380" s="384"/>
      <c r="BW380" s="352"/>
    </row>
    <row r="381" spans="1:83" ht="29.25" hidden="1" customHeight="1">
      <c r="A381" s="284">
        <v>368</v>
      </c>
      <c r="B381" s="302"/>
      <c r="C381" s="302"/>
      <c r="D381" s="302"/>
      <c r="E381" s="286"/>
      <c r="F381" s="519">
        <v>1113230</v>
      </c>
      <c r="G381" s="520" t="s">
        <v>472</v>
      </c>
      <c r="H381" s="353" t="s">
        <v>42</v>
      </c>
      <c r="I381" s="302"/>
      <c r="J381" s="302"/>
      <c r="K381" s="300"/>
      <c r="L381" s="159">
        <f t="shared" si="15"/>
        <v>3280</v>
      </c>
      <c r="M381" s="378"/>
      <c r="N381" s="302"/>
      <c r="O381" s="379">
        <v>800</v>
      </c>
      <c r="Y381" s="380">
        <v>470</v>
      </c>
      <c r="AI381" s="365">
        <v>360</v>
      </c>
      <c r="AS381" s="404">
        <v>750</v>
      </c>
      <c r="BC381" s="328">
        <v>350</v>
      </c>
      <c r="BM381" s="403">
        <v>550</v>
      </c>
      <c r="BW381" s="329"/>
    </row>
    <row r="382" spans="1:83" ht="24" customHeight="1">
      <c r="A382" s="284">
        <v>367</v>
      </c>
      <c r="B382" s="401"/>
      <c r="C382" s="401"/>
      <c r="D382" s="401"/>
      <c r="E382" s="417"/>
      <c r="F382" s="331">
        <v>20060019</v>
      </c>
      <c r="G382" s="308" t="s">
        <v>452</v>
      </c>
      <c r="H382" s="285" t="s">
        <v>69</v>
      </c>
      <c r="I382" s="302"/>
      <c r="J382" s="302"/>
      <c r="K382" s="300"/>
      <c r="L382" s="378">
        <f t="shared" si="15"/>
        <v>13000</v>
      </c>
      <c r="M382" s="378"/>
      <c r="N382" s="302"/>
      <c r="O382" s="379">
        <v>2300</v>
      </c>
      <c r="Y382" s="364">
        <v>2100</v>
      </c>
      <c r="AI382" s="365">
        <v>2100</v>
      </c>
      <c r="AS382" s="404">
        <v>2100</v>
      </c>
      <c r="BC382" s="328">
        <v>2200</v>
      </c>
      <c r="BM382" s="403">
        <v>2200</v>
      </c>
      <c r="BW382" s="352"/>
    </row>
    <row r="383" spans="1:83" ht="24" customHeight="1">
      <c r="A383" s="284">
        <v>368</v>
      </c>
      <c r="B383" s="302"/>
      <c r="C383" s="302"/>
      <c r="D383" s="302"/>
      <c r="E383" s="286"/>
      <c r="F383" s="285">
        <v>20060423</v>
      </c>
      <c r="G383" s="308" t="s">
        <v>443</v>
      </c>
      <c r="H383" s="285" t="s">
        <v>69</v>
      </c>
      <c r="I383" s="302"/>
      <c r="J383" s="302"/>
      <c r="K383" s="300"/>
      <c r="L383" s="378">
        <f t="shared" si="15"/>
        <v>10800</v>
      </c>
      <c r="M383" s="378"/>
      <c r="N383" s="302"/>
      <c r="O383" s="379">
        <v>1800</v>
      </c>
      <c r="Y383" s="364">
        <v>1800</v>
      </c>
      <c r="AI383" s="365">
        <v>1800</v>
      </c>
      <c r="AS383" s="404">
        <v>1800</v>
      </c>
      <c r="BC383" s="328">
        <v>1800</v>
      </c>
      <c r="BM383" s="403">
        <v>1800</v>
      </c>
      <c r="BW383" s="352"/>
    </row>
    <row r="384" spans="1:83" ht="24" customHeight="1">
      <c r="A384" s="284">
        <v>369</v>
      </c>
      <c r="B384" s="302"/>
      <c r="C384" s="302"/>
      <c r="D384" s="302"/>
      <c r="E384" s="286"/>
      <c r="F384" s="399">
        <v>20060412</v>
      </c>
      <c r="G384" s="374" t="s">
        <v>444</v>
      </c>
      <c r="H384" s="285" t="s">
        <v>69</v>
      </c>
      <c r="I384" s="302"/>
      <c r="J384" s="302"/>
      <c r="K384" s="300"/>
      <c r="L384" s="378">
        <f t="shared" si="15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customHeight="1">
      <c r="A385" s="284">
        <v>370</v>
      </c>
      <c r="B385" s="302"/>
      <c r="C385" s="302"/>
      <c r="D385" s="302"/>
      <c r="E385" s="286"/>
      <c r="F385" s="399">
        <v>20060401</v>
      </c>
      <c r="G385" s="374" t="s">
        <v>445</v>
      </c>
      <c r="H385" s="285" t="s">
        <v>69</v>
      </c>
      <c r="I385" s="302"/>
      <c r="J385" s="302"/>
      <c r="K385" s="300"/>
      <c r="L385" s="378">
        <f t="shared" si="15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customHeight="1">
      <c r="A386" s="284">
        <v>371</v>
      </c>
      <c r="B386" s="302"/>
      <c r="C386" s="302"/>
      <c r="D386" s="302"/>
      <c r="E386" s="286"/>
      <c r="F386" s="399">
        <v>20060400</v>
      </c>
      <c r="G386" s="374" t="s">
        <v>446</v>
      </c>
      <c r="H386" s="285" t="s">
        <v>69</v>
      </c>
      <c r="I386" s="302"/>
      <c r="J386" s="302"/>
      <c r="K386" s="300"/>
      <c r="L386" s="378">
        <f t="shared" si="15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customHeight="1">
      <c r="A387" s="284">
        <v>372</v>
      </c>
      <c r="B387" s="302"/>
      <c r="C387" s="302"/>
      <c r="D387" s="302"/>
      <c r="E387" s="373"/>
      <c r="F387" s="399">
        <v>20060399</v>
      </c>
      <c r="G387" s="506" t="s">
        <v>447</v>
      </c>
      <c r="H387" s="285" t="s">
        <v>69</v>
      </c>
      <c r="I387" s="302"/>
      <c r="J387" s="302"/>
      <c r="K387" s="300"/>
      <c r="L387" s="378">
        <f t="shared" si="15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customHeight="1">
      <c r="A388" s="284">
        <v>373</v>
      </c>
      <c r="B388" s="302"/>
      <c r="C388" s="302"/>
      <c r="D388" s="302"/>
      <c r="E388" s="373"/>
      <c r="F388" s="285">
        <v>20059087</v>
      </c>
      <c r="G388" s="446" t="s">
        <v>517</v>
      </c>
      <c r="H388" s="285" t="s">
        <v>69</v>
      </c>
      <c r="I388" s="302"/>
      <c r="J388" s="302"/>
      <c r="K388" s="300"/>
      <c r="L388" s="378">
        <f t="shared" si="15"/>
        <v>13900</v>
      </c>
      <c r="M388" s="378"/>
      <c r="N388" s="302"/>
      <c r="O388" s="379">
        <v>2800</v>
      </c>
      <c r="Y388" s="364">
        <v>2400</v>
      </c>
      <c r="AI388" s="365">
        <v>2400</v>
      </c>
      <c r="AS388" s="404">
        <v>2100</v>
      </c>
      <c r="BC388" s="328">
        <v>2100</v>
      </c>
      <c r="BM388" s="403">
        <v>2100</v>
      </c>
      <c r="BW388" s="352"/>
    </row>
    <row r="389" spans="1:75" ht="24" customHeight="1">
      <c r="A389" s="284">
        <v>374</v>
      </c>
      <c r="B389" s="302"/>
      <c r="C389" s="302"/>
      <c r="D389" s="302"/>
      <c r="E389" s="373"/>
      <c r="F389" s="399">
        <v>20060018</v>
      </c>
      <c r="G389" s="527" t="s">
        <v>448</v>
      </c>
      <c r="H389" s="285" t="s">
        <v>69</v>
      </c>
      <c r="I389" s="302"/>
      <c r="J389" s="302"/>
      <c r="K389" s="300"/>
      <c r="L389" s="378">
        <f t="shared" si="15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customHeight="1">
      <c r="A390" s="284">
        <v>375</v>
      </c>
      <c r="B390" s="302"/>
      <c r="C390" s="302"/>
      <c r="D390" s="302"/>
      <c r="E390" s="373"/>
      <c r="F390" s="526">
        <v>20060764</v>
      </c>
      <c r="G390" s="527" t="s">
        <v>470</v>
      </c>
      <c r="H390" s="285" t="s">
        <v>69</v>
      </c>
      <c r="I390" s="302"/>
      <c r="J390" s="302"/>
      <c r="K390" s="300"/>
      <c r="L390" s="378">
        <f t="shared" si="15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" customHeight="1">
      <c r="A391" s="284">
        <v>376</v>
      </c>
      <c r="B391" s="302"/>
      <c r="C391" s="302"/>
      <c r="D391" s="302"/>
      <c r="E391" s="373"/>
      <c r="F391" s="526">
        <v>20060765</v>
      </c>
      <c r="G391" s="527" t="s">
        <v>451</v>
      </c>
      <c r="H391" s="285" t="s">
        <v>69</v>
      </c>
      <c r="I391" s="302"/>
      <c r="J391" s="302"/>
      <c r="K391" s="300"/>
      <c r="L391" s="378">
        <f t="shared" si="15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customHeight="1">
      <c r="A392" s="284">
        <v>377</v>
      </c>
      <c r="B392" s="302"/>
      <c r="C392" s="302"/>
      <c r="D392" s="302"/>
      <c r="E392" s="373"/>
      <c r="F392" s="448">
        <v>20060974</v>
      </c>
      <c r="G392" s="446" t="s">
        <v>453</v>
      </c>
      <c r="H392" s="285" t="s">
        <v>69</v>
      </c>
      <c r="I392" s="302"/>
      <c r="J392" s="302"/>
      <c r="K392" s="300"/>
      <c r="L392" s="378">
        <f t="shared" si="15"/>
        <v>10100</v>
      </c>
      <c r="M392" s="378"/>
      <c r="N392" s="302"/>
      <c r="O392" s="379">
        <v>1600</v>
      </c>
      <c r="Y392" s="364">
        <v>3700</v>
      </c>
      <c r="AI392" s="365">
        <v>1200</v>
      </c>
      <c r="AS392" s="404">
        <v>1200</v>
      </c>
      <c r="BC392" s="328">
        <v>1200</v>
      </c>
      <c r="BM392" s="403">
        <v>1200</v>
      </c>
      <c r="BW392" s="352"/>
    </row>
    <row r="393" spans="1:75" ht="24.75" customHeight="1">
      <c r="A393" s="284">
        <v>378</v>
      </c>
      <c r="B393" s="302"/>
      <c r="C393" s="302"/>
      <c r="D393" s="302"/>
      <c r="E393" s="373"/>
      <c r="F393" s="448">
        <v>20060976</v>
      </c>
      <c r="G393" s="446" t="s">
        <v>454</v>
      </c>
      <c r="H393" s="285" t="s">
        <v>69</v>
      </c>
      <c r="I393" s="302"/>
      <c r="J393" s="302"/>
      <c r="K393" s="300"/>
      <c r="L393" s="378">
        <f t="shared" si="15"/>
        <v>26700</v>
      </c>
      <c r="M393" s="378"/>
      <c r="N393" s="302"/>
      <c r="O393" s="379">
        <v>4800</v>
      </c>
      <c r="Y393" s="364">
        <v>4300</v>
      </c>
      <c r="AI393" s="365">
        <v>4300</v>
      </c>
      <c r="AS393" s="404">
        <v>4300</v>
      </c>
      <c r="BC393" s="328">
        <v>4500</v>
      </c>
      <c r="BM393" s="403">
        <v>4500</v>
      </c>
      <c r="BW393" s="352"/>
    </row>
    <row r="394" spans="1:75" ht="25.5" customHeight="1">
      <c r="A394" s="284">
        <v>379</v>
      </c>
      <c r="B394" s="302"/>
      <c r="C394" s="302"/>
      <c r="D394" s="302"/>
      <c r="E394" s="373"/>
      <c r="F394" s="526">
        <v>20060977</v>
      </c>
      <c r="G394" s="527" t="s">
        <v>455</v>
      </c>
      <c r="H394" s="285" t="s">
        <v>69</v>
      </c>
      <c r="I394" s="302"/>
      <c r="J394" s="302"/>
      <c r="K394" s="300"/>
      <c r="L394" s="378">
        <f t="shared" si="15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customHeight="1">
      <c r="A395" s="284">
        <v>380</v>
      </c>
      <c r="B395" s="302"/>
      <c r="C395" s="302"/>
      <c r="D395" s="302"/>
      <c r="E395" s="373"/>
      <c r="F395" s="526">
        <v>20060978</v>
      </c>
      <c r="G395" s="527" t="s">
        <v>456</v>
      </c>
      <c r="H395" s="285" t="s">
        <v>69</v>
      </c>
      <c r="I395" s="302"/>
      <c r="J395" s="302"/>
      <c r="K395" s="300"/>
      <c r="L395" s="378">
        <f t="shared" si="15"/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7.75" customHeight="1">
      <c r="A396" s="284">
        <v>381</v>
      </c>
      <c r="B396" s="302"/>
      <c r="C396" s="302"/>
      <c r="D396" s="302"/>
      <c r="E396" s="373"/>
      <c r="F396" s="448">
        <v>20060973</v>
      </c>
      <c r="G396" s="486" t="s">
        <v>464</v>
      </c>
      <c r="H396" s="285" t="s">
        <v>69</v>
      </c>
      <c r="I396" s="302"/>
      <c r="J396" s="302"/>
      <c r="K396" s="300"/>
      <c r="L396" s="378">
        <f t="shared" si="15"/>
        <v>11100</v>
      </c>
      <c r="M396" s="378"/>
      <c r="N396" s="302"/>
      <c r="O396" s="379">
        <v>1600</v>
      </c>
      <c r="Y396" s="364">
        <v>4300</v>
      </c>
      <c r="AI396" s="365">
        <v>1300</v>
      </c>
      <c r="AS396" s="404">
        <v>1300</v>
      </c>
      <c r="BC396" s="328">
        <v>1300</v>
      </c>
      <c r="BM396" s="403">
        <v>1300</v>
      </c>
      <c r="BW396" s="352"/>
    </row>
    <row r="397" spans="1:75" ht="27.75" customHeight="1">
      <c r="A397" s="284">
        <v>382</v>
      </c>
      <c r="B397" s="302"/>
      <c r="C397" s="302"/>
      <c r="D397" s="302"/>
      <c r="E397" s="373"/>
      <c r="F397" s="526">
        <v>20061265</v>
      </c>
      <c r="G397" s="552" t="s">
        <v>465</v>
      </c>
      <c r="H397" s="285" t="s">
        <v>69</v>
      </c>
      <c r="I397" s="302"/>
      <c r="J397" s="302"/>
      <c r="K397" s="300"/>
      <c r="L397" s="378">
        <f t="shared" si="15"/>
        <v>0</v>
      </c>
      <c r="M397" s="378"/>
      <c r="N397" s="302"/>
      <c r="O397" s="379"/>
      <c r="Y397" s="364"/>
      <c r="AI397" s="365"/>
      <c r="AS397" s="404"/>
      <c r="BC397" s="328"/>
      <c r="BM397" s="403"/>
      <c r="BW397" s="352"/>
    </row>
    <row r="398" spans="1:75" ht="27.75" customHeight="1">
      <c r="A398" s="284">
        <v>383</v>
      </c>
      <c r="B398" s="302"/>
      <c r="C398" s="302"/>
      <c r="D398" s="302"/>
      <c r="E398" s="373"/>
      <c r="F398" s="448">
        <v>20061522</v>
      </c>
      <c r="G398" s="486" t="s">
        <v>466</v>
      </c>
      <c r="H398" s="285" t="s">
        <v>69</v>
      </c>
      <c r="I398" s="302"/>
      <c r="J398" s="302"/>
      <c r="K398" s="300"/>
      <c r="L398" s="378">
        <f t="shared" si="15"/>
        <v>8900</v>
      </c>
      <c r="M398" s="378"/>
      <c r="N398" s="302"/>
      <c r="O398" s="379">
        <v>1700</v>
      </c>
      <c r="Y398" s="364">
        <v>1100</v>
      </c>
      <c r="AI398" s="365">
        <v>1600</v>
      </c>
      <c r="AS398" s="404">
        <v>1500</v>
      </c>
      <c r="BC398" s="328">
        <v>1500</v>
      </c>
      <c r="BM398" s="403">
        <v>1500</v>
      </c>
      <c r="BW398" s="352"/>
    </row>
    <row r="399" spans="1:75" ht="27.75" customHeight="1">
      <c r="A399" s="284">
        <v>384</v>
      </c>
      <c r="B399" s="302"/>
      <c r="C399" s="302"/>
      <c r="D399" s="302"/>
      <c r="E399" s="373"/>
      <c r="F399" s="526">
        <v>20061523</v>
      </c>
      <c r="G399" s="552" t="s">
        <v>467</v>
      </c>
      <c r="H399" s="285" t="s">
        <v>69</v>
      </c>
      <c r="I399" s="302"/>
      <c r="J399" s="302"/>
      <c r="K399" s="300"/>
      <c r="L399" s="378">
        <f t="shared" si="15"/>
        <v>0</v>
      </c>
      <c r="M399" s="378"/>
      <c r="N399" s="302"/>
      <c r="O399" s="379"/>
      <c r="Y399" s="364"/>
      <c r="AI399" s="365"/>
      <c r="AS399" s="404"/>
      <c r="BC399" s="328"/>
      <c r="BM399" s="403"/>
      <c r="BW399" s="352"/>
    </row>
    <row r="400" spans="1:75" ht="27.75" customHeight="1">
      <c r="A400" s="284">
        <v>385</v>
      </c>
      <c r="B400" s="302"/>
      <c r="C400" s="302"/>
      <c r="D400" s="302"/>
      <c r="E400" s="373"/>
      <c r="F400" s="448">
        <v>20061981</v>
      </c>
      <c r="G400" s="280" t="s">
        <v>476</v>
      </c>
      <c r="H400" s="285" t="s">
        <v>69</v>
      </c>
      <c r="I400" s="302"/>
      <c r="J400" s="302"/>
      <c r="K400" s="300"/>
      <c r="L400" s="378">
        <f t="shared" si="15"/>
        <v>8200</v>
      </c>
      <c r="M400" s="378"/>
      <c r="N400" s="302"/>
      <c r="O400" s="379">
        <v>1800</v>
      </c>
      <c r="Y400" s="364">
        <v>1500</v>
      </c>
      <c r="AI400" s="365">
        <v>1400</v>
      </c>
      <c r="AS400" s="404">
        <v>1100</v>
      </c>
      <c r="BC400" s="328">
        <v>1200</v>
      </c>
      <c r="BM400" s="403">
        <v>1200</v>
      </c>
      <c r="BW400" s="352"/>
    </row>
    <row r="401" spans="1:75" ht="26.25" customHeight="1">
      <c r="A401" s="284">
        <v>386</v>
      </c>
      <c r="B401" s="302"/>
      <c r="C401" s="302"/>
      <c r="D401" s="302"/>
      <c r="E401" s="373"/>
      <c r="F401" s="448">
        <v>20061982</v>
      </c>
      <c r="G401" s="486" t="s">
        <v>477</v>
      </c>
      <c r="H401" s="285" t="s">
        <v>69</v>
      </c>
      <c r="I401" s="302"/>
      <c r="J401" s="302"/>
      <c r="K401" s="300"/>
      <c r="L401" s="378">
        <f t="shared" ref="L401:L407" si="16">SUM(O401,Y401,AI401,AS401,BC401,BM401,BW401)</f>
        <v>10900</v>
      </c>
      <c r="M401" s="378"/>
      <c r="N401" s="302"/>
      <c r="O401" s="379">
        <v>2400</v>
      </c>
      <c r="Y401" s="364">
        <v>2200</v>
      </c>
      <c r="AI401" s="365">
        <v>1900</v>
      </c>
      <c r="AS401" s="404">
        <v>1400</v>
      </c>
      <c r="BC401" s="328">
        <v>1500</v>
      </c>
      <c r="BM401" s="403">
        <v>1500</v>
      </c>
      <c r="BW401" s="352"/>
    </row>
    <row r="402" spans="1:75" ht="30.75" hidden="1" customHeight="1">
      <c r="A402" s="284">
        <v>369</v>
      </c>
      <c r="B402" s="302"/>
      <c r="C402" s="302"/>
      <c r="D402" s="302"/>
      <c r="E402" s="286"/>
      <c r="F402" s="331">
        <v>1113231</v>
      </c>
      <c r="G402" s="308" t="s">
        <v>471</v>
      </c>
      <c r="H402" s="353" t="s">
        <v>42</v>
      </c>
      <c r="I402" s="302"/>
      <c r="J402" s="302"/>
      <c r="K402" s="300"/>
      <c r="L402" s="159">
        <f t="shared" si="16"/>
        <v>4050</v>
      </c>
      <c r="M402" s="378"/>
      <c r="N402" s="302"/>
      <c r="O402" s="379">
        <v>760</v>
      </c>
      <c r="Y402" s="380">
        <v>750</v>
      </c>
      <c r="AI402" s="365">
        <v>410</v>
      </c>
      <c r="AS402" s="404">
        <v>1030</v>
      </c>
      <c r="BC402" s="328">
        <v>400</v>
      </c>
      <c r="BM402" s="403">
        <v>700</v>
      </c>
      <c r="BW402" s="329"/>
    </row>
    <row r="403" spans="1:75" ht="28.5" hidden="1" customHeight="1">
      <c r="A403" s="284">
        <v>370</v>
      </c>
      <c r="B403" s="302"/>
      <c r="C403" s="302"/>
      <c r="D403" s="302"/>
      <c r="E403" s="286"/>
      <c r="F403" s="558">
        <v>1113233</v>
      </c>
      <c r="G403" s="559" t="s">
        <v>474</v>
      </c>
      <c r="H403" s="353" t="s">
        <v>42</v>
      </c>
      <c r="I403" s="302"/>
      <c r="J403" s="302"/>
      <c r="K403" s="300"/>
      <c r="L403" s="159">
        <f t="shared" si="16"/>
        <v>2500</v>
      </c>
      <c r="M403" s="378"/>
      <c r="N403" s="302"/>
      <c r="O403" s="379">
        <v>600</v>
      </c>
      <c r="Y403" s="380">
        <v>400</v>
      </c>
      <c r="AI403" s="365">
        <v>300</v>
      </c>
      <c r="AS403" s="404">
        <v>400</v>
      </c>
      <c r="BC403" s="328">
        <v>300</v>
      </c>
      <c r="BM403" s="403">
        <v>500</v>
      </c>
      <c r="BW403" s="329"/>
    </row>
    <row r="404" spans="1:75" ht="28.5" hidden="1" customHeight="1">
      <c r="A404" s="284">
        <v>371</v>
      </c>
      <c r="B404" s="302"/>
      <c r="C404" s="302"/>
      <c r="D404" s="302"/>
      <c r="E404" s="286"/>
      <c r="F404" s="558">
        <v>1113234</v>
      </c>
      <c r="G404" s="559" t="s">
        <v>475</v>
      </c>
      <c r="H404" s="353" t="s">
        <v>42</v>
      </c>
      <c r="I404" s="302"/>
      <c r="J404" s="302"/>
      <c r="K404" s="300"/>
      <c r="L404" s="159">
        <f t="shared" si="16"/>
        <v>2500</v>
      </c>
      <c r="M404" s="378"/>
      <c r="N404" s="302"/>
      <c r="O404" s="379">
        <v>600</v>
      </c>
      <c r="Y404" s="380">
        <v>400</v>
      </c>
      <c r="AI404" s="365">
        <v>300</v>
      </c>
      <c r="AS404" s="404">
        <v>400</v>
      </c>
      <c r="BC404" s="328">
        <v>300</v>
      </c>
      <c r="BM404" s="403">
        <v>500</v>
      </c>
      <c r="BW404" s="329"/>
    </row>
    <row r="405" spans="1:75" ht="28.5" hidden="1" customHeight="1">
      <c r="A405" s="284">
        <v>372</v>
      </c>
      <c r="B405" s="302"/>
      <c r="C405" s="302"/>
      <c r="D405" s="302"/>
      <c r="E405" s="286"/>
      <c r="F405" s="449">
        <v>1113232</v>
      </c>
      <c r="G405" s="374" t="s">
        <v>473</v>
      </c>
      <c r="H405" s="353" t="s">
        <v>42</v>
      </c>
      <c r="I405" s="302"/>
      <c r="J405" s="302"/>
      <c r="K405" s="300"/>
      <c r="L405" s="159">
        <f t="shared" si="16"/>
        <v>0</v>
      </c>
      <c r="M405" s="378"/>
      <c r="N405" s="302"/>
      <c r="O405" s="379"/>
      <c r="Y405" s="380"/>
      <c r="AI405" s="365"/>
      <c r="AS405" s="404"/>
      <c r="BC405" s="328"/>
      <c r="BM405" s="403"/>
      <c r="BW405" s="329"/>
    </row>
    <row r="406" spans="1:75" ht="28.5" hidden="1" customHeight="1">
      <c r="A406" s="284">
        <v>373</v>
      </c>
      <c r="B406" s="302"/>
      <c r="C406" s="302"/>
      <c r="D406" s="302"/>
      <c r="E406" s="286"/>
      <c r="F406" s="558">
        <v>1113235</v>
      </c>
      <c r="G406" s="308" t="s">
        <v>508</v>
      </c>
      <c r="H406" s="353" t="s">
        <v>42</v>
      </c>
      <c r="I406" s="302"/>
      <c r="J406" s="302"/>
      <c r="K406" s="300"/>
      <c r="L406" s="159">
        <f t="shared" si="16"/>
        <v>0</v>
      </c>
      <c r="M406" s="378"/>
      <c r="N406" s="302"/>
      <c r="O406" s="379"/>
      <c r="Y406" s="380"/>
      <c r="AI406" s="365"/>
      <c r="AS406" s="404"/>
      <c r="BC406" s="328"/>
      <c r="BM406" s="403"/>
      <c r="BW406" s="329"/>
    </row>
    <row r="407" spans="1:75" ht="29.25" hidden="1" customHeight="1">
      <c r="A407" s="284">
        <v>374</v>
      </c>
      <c r="B407" s="302"/>
      <c r="C407" s="302"/>
      <c r="D407" s="302"/>
      <c r="E407" s="286"/>
      <c r="F407" s="558">
        <v>1113236</v>
      </c>
      <c r="G407" s="559" t="s">
        <v>509</v>
      </c>
      <c r="H407" s="353" t="s">
        <v>42</v>
      </c>
      <c r="I407" s="302"/>
      <c r="J407" s="302"/>
      <c r="K407" s="300"/>
      <c r="L407" s="159">
        <f t="shared" si="16"/>
        <v>0</v>
      </c>
      <c r="M407" s="378"/>
      <c r="N407" s="302"/>
      <c r="O407" s="379"/>
      <c r="Y407" s="380"/>
      <c r="AI407" s="365"/>
      <c r="AS407" s="404"/>
      <c r="BC407" s="328"/>
      <c r="BM407" s="403"/>
      <c r="BW407" s="329"/>
    </row>
    <row r="408" spans="1:75" ht="31.5" customHeight="1">
      <c r="A408" s="284">
        <v>387</v>
      </c>
      <c r="B408" s="302"/>
      <c r="C408" s="302"/>
      <c r="D408" s="302"/>
      <c r="E408" s="373"/>
      <c r="F408" s="448">
        <f>'Week 1'!F404</f>
        <v>20062210</v>
      </c>
      <c r="G408" s="486" t="str">
        <f>'Week 1'!G404</f>
        <v>วรรณวนัชลองบันดับเบิลช็อก Double Choco Long Bun</v>
      </c>
      <c r="H408" s="285" t="s">
        <v>69</v>
      </c>
      <c r="I408" s="302"/>
      <c r="J408" s="302"/>
      <c r="K408" s="300"/>
      <c r="L408" s="378">
        <f t="shared" ref="L408:L413" si="17">SUM(O408,Y408,AI408,AS408,BC408,BM408,BW408)</f>
        <v>11000</v>
      </c>
      <c r="M408" s="378"/>
      <c r="N408" s="302"/>
      <c r="O408" s="379">
        <v>2500</v>
      </c>
      <c r="Y408" s="364">
        <v>1900</v>
      </c>
      <c r="AI408" s="365">
        <v>1800</v>
      </c>
      <c r="AS408" s="404">
        <v>1600</v>
      </c>
      <c r="BC408" s="328">
        <v>1600</v>
      </c>
      <c r="BM408" s="403">
        <v>1600</v>
      </c>
      <c r="BW408" s="352"/>
    </row>
    <row r="409" spans="1:75" ht="32.25" customHeight="1">
      <c r="A409" s="284">
        <v>388</v>
      </c>
      <c r="B409" s="302"/>
      <c r="C409" s="302"/>
      <c r="D409" s="302"/>
      <c r="E409" s="373"/>
      <c r="F409" s="448">
        <f>'Week 1'!F411</f>
        <v>20062517</v>
      </c>
      <c r="G409" s="486" t="str">
        <f>'Week 1'!G411</f>
        <v>วรรณวนัช เค้กลอดช่องน้ำตาลโตนด 100g (กระปุก)</v>
      </c>
      <c r="H409" s="285" t="s">
        <v>69</v>
      </c>
      <c r="I409" s="302"/>
      <c r="J409" s="302"/>
      <c r="K409" s="300"/>
      <c r="L409" s="378">
        <f t="shared" si="17"/>
        <v>6900</v>
      </c>
      <c r="M409" s="378"/>
      <c r="N409" s="302"/>
      <c r="O409" s="379">
        <v>1300</v>
      </c>
      <c r="Y409" s="364">
        <v>1200</v>
      </c>
      <c r="AI409" s="365">
        <v>1200</v>
      </c>
      <c r="AS409" s="404">
        <v>1200</v>
      </c>
      <c r="BC409" s="328">
        <v>1000</v>
      </c>
      <c r="BM409" s="403">
        <v>1000</v>
      </c>
      <c r="BW409" s="352"/>
    </row>
    <row r="410" spans="1:75" ht="32.25" customHeight="1">
      <c r="A410" s="284">
        <v>389</v>
      </c>
      <c r="B410" s="302"/>
      <c r="C410" s="302"/>
      <c r="D410" s="302"/>
      <c r="E410" s="373"/>
      <c r="F410" s="526">
        <f>'Week 1'!F412</f>
        <v>20062516</v>
      </c>
      <c r="G410" s="552" t="str">
        <f>'Week 1'!G412</f>
        <v>วรรณวนัช ลองบันชาไทยสอดไส้ครีมบราวน์ชูก้า 95g</v>
      </c>
      <c r="H410" s="285" t="s">
        <v>69</v>
      </c>
      <c r="I410" s="302"/>
      <c r="J410" s="302"/>
      <c r="K410" s="300"/>
      <c r="L410" s="378">
        <f t="shared" si="17"/>
        <v>0</v>
      </c>
      <c r="M410" s="378"/>
      <c r="N410" s="302"/>
      <c r="O410" s="379"/>
      <c r="Y410" s="364"/>
      <c r="AI410" s="365"/>
      <c r="AS410" s="404"/>
      <c r="BC410" s="328"/>
      <c r="BM410" s="403"/>
      <c r="BW410" s="352"/>
    </row>
    <row r="411" spans="1:75" ht="32.25" customHeight="1">
      <c r="A411" s="284">
        <v>390</v>
      </c>
      <c r="B411" s="302"/>
      <c r="C411" s="302"/>
      <c r="D411" s="302"/>
      <c r="E411" s="286"/>
      <c r="F411" s="526">
        <v>20062792</v>
      </c>
      <c r="G411" s="552" t="s">
        <v>502</v>
      </c>
      <c r="H411" s="285" t="s">
        <v>69</v>
      </c>
      <c r="I411" s="302"/>
      <c r="J411" s="302"/>
      <c r="K411" s="300"/>
      <c r="L411" s="378">
        <f t="shared" si="17"/>
        <v>0</v>
      </c>
      <c r="M411" s="378"/>
      <c r="N411" s="302"/>
      <c r="O411" s="379"/>
      <c r="Y411" s="364"/>
      <c r="AI411" s="365"/>
      <c r="AS411" s="404"/>
      <c r="BC411" s="328"/>
      <c r="BM411" s="403"/>
      <c r="BW411" s="352"/>
    </row>
    <row r="412" spans="1:75" ht="32.25" customHeight="1">
      <c r="A412" s="284">
        <v>391</v>
      </c>
      <c r="B412" s="302"/>
      <c r="C412" s="302"/>
      <c r="D412" s="302"/>
      <c r="E412" s="286"/>
      <c r="F412" s="448">
        <v>20062793</v>
      </c>
      <c r="G412" s="486" t="s">
        <v>501</v>
      </c>
      <c r="H412" s="285" t="s">
        <v>69</v>
      </c>
      <c r="I412" s="302"/>
      <c r="J412" s="302"/>
      <c r="K412" s="300"/>
      <c r="L412" s="378">
        <f t="shared" si="17"/>
        <v>4300</v>
      </c>
      <c r="M412" s="378"/>
      <c r="N412" s="302"/>
      <c r="O412" s="379">
        <v>1100</v>
      </c>
      <c r="Y412" s="364">
        <v>1000</v>
      </c>
      <c r="AI412" s="365">
        <v>500</v>
      </c>
      <c r="AS412" s="404">
        <v>500</v>
      </c>
      <c r="BC412" s="328">
        <v>600</v>
      </c>
      <c r="BM412" s="403">
        <v>600</v>
      </c>
      <c r="BW412" s="352"/>
    </row>
    <row r="413" spans="1:75" ht="32.25" customHeight="1">
      <c r="A413" s="587"/>
      <c r="B413" s="302"/>
      <c r="C413" s="302"/>
      <c r="D413" s="302"/>
      <c r="E413" s="286"/>
      <c r="F413" s="448">
        <v>20062915</v>
      </c>
      <c r="G413" s="486" t="s">
        <v>511</v>
      </c>
      <c r="H413" s="285" t="s">
        <v>69</v>
      </c>
      <c r="I413" s="302"/>
      <c r="J413" s="302"/>
      <c r="K413" s="300"/>
      <c r="L413" s="378">
        <f t="shared" si="17"/>
        <v>11200</v>
      </c>
      <c r="M413" s="378"/>
      <c r="N413" s="302"/>
      <c r="O413" s="379">
        <v>1800</v>
      </c>
      <c r="Y413" s="364">
        <v>1900</v>
      </c>
      <c r="AI413" s="365">
        <v>1500</v>
      </c>
      <c r="AS413" s="404">
        <v>2000</v>
      </c>
      <c r="BC413" s="328">
        <v>2000</v>
      </c>
      <c r="BM413" s="403">
        <v>2000</v>
      </c>
      <c r="BW413" s="352"/>
    </row>
    <row r="414" spans="1:75" ht="16.5" customHeight="1"/>
  </sheetData>
  <autoFilter ref="H1:H413" xr:uid="{00000000-0001-0000-0700-000000000000}">
    <filterColumn colId="0">
      <filters>
        <filter val="CJ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activeCell="M25" sqref="M25"/>
    </sheetView>
  </sheetViews>
  <sheetFormatPr defaultColWidth="12.7109375" defaultRowHeight="15.75" customHeight="1"/>
  <sheetData>
    <row r="1" spans="1:118" ht="15.75" customHeight="1">
      <c r="A1" s="617" t="s">
        <v>14</v>
      </c>
      <c r="B1" s="616"/>
      <c r="C1" s="616"/>
      <c r="D1" s="616"/>
      <c r="E1" s="616"/>
      <c r="F1" s="618"/>
      <c r="G1" s="116"/>
      <c r="H1" s="619" t="s">
        <v>15</v>
      </c>
      <c r="I1" s="620"/>
      <c r="J1" s="620"/>
      <c r="K1" s="620"/>
      <c r="L1" s="620"/>
      <c r="M1" s="621"/>
      <c r="N1" s="116"/>
      <c r="O1" s="619" t="s">
        <v>16</v>
      </c>
      <c r="P1" s="620"/>
      <c r="Q1" s="620"/>
      <c r="R1" s="620"/>
      <c r="S1" s="620"/>
      <c r="T1" s="620"/>
      <c r="U1" s="116"/>
      <c r="V1" s="619" t="s">
        <v>17</v>
      </c>
      <c r="W1" s="620"/>
      <c r="X1" s="620"/>
      <c r="Y1" s="620"/>
      <c r="Z1" s="620"/>
      <c r="AA1" s="620"/>
      <c r="AB1" s="116"/>
      <c r="AC1" s="619" t="s">
        <v>394</v>
      </c>
      <c r="AD1" s="620"/>
      <c r="AE1" s="620"/>
      <c r="AF1" s="620"/>
      <c r="AG1" s="620"/>
      <c r="AH1" s="620"/>
      <c r="AI1" s="116"/>
      <c r="AJ1" s="619" t="s">
        <v>19</v>
      </c>
      <c r="AK1" s="620"/>
      <c r="AL1" s="620"/>
      <c r="AM1" s="620"/>
      <c r="AN1" s="620"/>
      <c r="AO1" s="620"/>
      <c r="AP1" s="116"/>
      <c r="AQ1" s="619" t="s">
        <v>395</v>
      </c>
      <c r="AR1" s="620"/>
      <c r="AS1" s="620"/>
      <c r="AT1" s="620"/>
      <c r="AU1" s="620"/>
      <c r="AV1" s="62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2" t="s">
        <v>10</v>
      </c>
      <c r="CU1" s="623"/>
      <c r="CV1" s="623"/>
      <c r="CW1" s="623"/>
      <c r="CX1" s="623"/>
      <c r="CY1" s="623"/>
      <c r="CZ1" s="623"/>
      <c r="DA1" s="623"/>
      <c r="DB1" s="623"/>
      <c r="DC1" s="623"/>
      <c r="DD1" s="623"/>
      <c r="DE1" s="623"/>
      <c r="DF1" s="623"/>
      <c r="DG1" s="623"/>
      <c r="DH1" s="623"/>
      <c r="DI1" s="623"/>
      <c r="DJ1" s="623"/>
      <c r="DK1" s="623"/>
      <c r="DL1" s="623"/>
      <c r="DM1" s="623"/>
      <c r="DN1" s="624"/>
    </row>
    <row r="2" spans="1:118" ht="15.75" customHeight="1">
      <c r="A2" s="118"/>
      <c r="B2" s="119"/>
      <c r="C2" s="120"/>
      <c r="D2" s="121"/>
      <c r="E2" s="122"/>
      <c r="F2" s="123"/>
      <c r="G2" s="116"/>
      <c r="H2" s="124"/>
      <c r="I2" s="119"/>
      <c r="J2" s="120"/>
      <c r="K2" s="121"/>
      <c r="L2" s="122"/>
      <c r="M2" s="123"/>
      <c r="N2" s="116"/>
      <c r="O2" s="125"/>
      <c r="P2" s="119"/>
      <c r="Q2" s="120"/>
      <c r="R2" s="121"/>
      <c r="S2" s="122"/>
      <c r="T2" s="123"/>
      <c r="U2" s="116"/>
      <c r="V2" s="126"/>
      <c r="W2" s="119"/>
      <c r="X2" s="120"/>
      <c r="Y2" s="121"/>
      <c r="Z2" s="122"/>
      <c r="AA2" s="123"/>
      <c r="AB2" s="116"/>
      <c r="AC2" s="126"/>
      <c r="AD2" s="119"/>
      <c r="AE2" s="120"/>
      <c r="AF2" s="121"/>
      <c r="AG2" s="122"/>
      <c r="AH2" s="123"/>
      <c r="AI2" s="116"/>
      <c r="AJ2" s="126"/>
      <c r="AK2" s="119"/>
      <c r="AL2" s="120"/>
      <c r="AM2" s="121"/>
      <c r="AN2" s="122"/>
      <c r="AO2" s="123"/>
      <c r="AP2" s="116"/>
      <c r="AQ2" s="126"/>
      <c r="AR2" s="119"/>
      <c r="AS2" s="120"/>
      <c r="AT2" s="121"/>
      <c r="AU2" s="122"/>
      <c r="AV2" s="123"/>
      <c r="AW2" s="127"/>
      <c r="AX2" s="127"/>
      <c r="AY2" s="127"/>
      <c r="AZ2" s="127"/>
      <c r="BA2" s="128"/>
      <c r="BB2" s="625" t="s">
        <v>18</v>
      </c>
      <c r="BC2" s="623"/>
      <c r="BD2" s="623"/>
      <c r="BE2" s="624"/>
      <c r="BF2" s="626" t="s">
        <v>368</v>
      </c>
      <c r="BG2" s="627"/>
      <c r="BH2" s="627"/>
      <c r="BI2" s="627"/>
      <c r="BJ2" s="627"/>
      <c r="BK2" s="628"/>
      <c r="BL2" s="625" t="s">
        <v>19</v>
      </c>
      <c r="BM2" s="623"/>
      <c r="BN2" s="623"/>
      <c r="BO2" s="624"/>
      <c r="BP2" s="626" t="s">
        <v>368</v>
      </c>
      <c r="BQ2" s="627"/>
      <c r="BR2" s="627"/>
      <c r="BS2" s="627"/>
      <c r="BT2" s="627"/>
      <c r="BU2" s="628"/>
      <c r="BV2" s="625" t="s">
        <v>20</v>
      </c>
      <c r="BW2" s="62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5" t="s">
        <v>17</v>
      </c>
      <c r="CI2" s="623"/>
      <c r="CJ2" s="624"/>
      <c r="CK2" s="625" t="s">
        <v>18</v>
      </c>
      <c r="CL2" s="623"/>
      <c r="CM2" s="624"/>
      <c r="CN2" s="625" t="s">
        <v>19</v>
      </c>
      <c r="CO2" s="623"/>
      <c r="CP2" s="624"/>
      <c r="CQ2" s="625" t="s">
        <v>20</v>
      </c>
      <c r="CR2" s="623"/>
      <c r="CS2" s="624"/>
      <c r="CT2" s="625" t="s">
        <v>14</v>
      </c>
      <c r="CU2" s="623"/>
      <c r="CV2" s="624"/>
      <c r="CW2" s="625" t="s">
        <v>15</v>
      </c>
      <c r="CX2" s="623"/>
      <c r="CY2" s="624"/>
      <c r="CZ2" s="625" t="s">
        <v>16</v>
      </c>
      <c r="DA2" s="623"/>
      <c r="DB2" s="624"/>
      <c r="DC2" s="625" t="s">
        <v>17</v>
      </c>
      <c r="DD2" s="623"/>
      <c r="DE2" s="624"/>
      <c r="DF2" s="625" t="s">
        <v>18</v>
      </c>
      <c r="DG2" s="623"/>
      <c r="DH2" s="624"/>
      <c r="DI2" s="625" t="s">
        <v>19</v>
      </c>
      <c r="DJ2" s="623"/>
      <c r="DK2" s="624"/>
      <c r="DL2" s="625" t="s">
        <v>20</v>
      </c>
      <c r="DM2" s="623"/>
      <c r="DN2" s="624"/>
    </row>
    <row r="3" spans="1:118" ht="15.75" customHeight="1">
      <c r="A3" s="129"/>
      <c r="B3" s="130"/>
      <c r="C3" s="120"/>
      <c r="D3" s="131"/>
      <c r="E3" s="122"/>
      <c r="F3" s="123"/>
      <c r="G3" s="116"/>
      <c r="H3" s="132"/>
      <c r="I3" s="130"/>
      <c r="J3" s="120"/>
      <c r="K3" s="131"/>
      <c r="L3" s="122"/>
      <c r="M3" s="123"/>
      <c r="N3" s="116"/>
      <c r="O3" s="133"/>
      <c r="P3" s="130"/>
      <c r="Q3" s="120"/>
      <c r="R3" s="131"/>
      <c r="S3" s="122"/>
      <c r="T3" s="123"/>
      <c r="U3" s="116"/>
      <c r="V3" s="134"/>
      <c r="W3" s="130"/>
      <c r="X3" s="120"/>
      <c r="Y3" s="135"/>
      <c r="Z3" s="122"/>
      <c r="AA3" s="123"/>
      <c r="AB3" s="116"/>
      <c r="AC3" s="136"/>
      <c r="AD3" s="130"/>
      <c r="AE3" s="120"/>
      <c r="AF3" s="135"/>
      <c r="AG3" s="122"/>
      <c r="AH3" s="123"/>
      <c r="AI3" s="116"/>
      <c r="AJ3" s="137"/>
      <c r="AK3" s="130"/>
      <c r="AL3" s="120"/>
      <c r="AM3" s="135"/>
      <c r="AN3" s="122"/>
      <c r="AO3" s="123"/>
      <c r="AP3" s="116"/>
      <c r="AQ3" s="138"/>
      <c r="AR3" s="130"/>
      <c r="AS3" s="120"/>
      <c r="AT3" s="121"/>
      <c r="AU3" s="122"/>
      <c r="AV3" s="123"/>
      <c r="AW3" s="3"/>
      <c r="AX3" s="3"/>
      <c r="AY3" s="3"/>
      <c r="AZ3" s="3"/>
      <c r="BA3" s="4"/>
      <c r="BB3" s="625"/>
      <c r="BC3" s="623"/>
      <c r="BD3" s="623"/>
      <c r="BE3" s="624"/>
      <c r="BF3" s="629"/>
      <c r="BG3" s="620"/>
      <c r="BH3" s="620"/>
      <c r="BI3" s="620"/>
      <c r="BJ3" s="620"/>
      <c r="BK3" s="621"/>
      <c r="BL3" s="625"/>
      <c r="BM3" s="623"/>
      <c r="BN3" s="623"/>
      <c r="BO3" s="624"/>
      <c r="BP3" s="629"/>
      <c r="BQ3" s="620"/>
      <c r="BR3" s="620"/>
      <c r="BS3" s="620"/>
      <c r="BT3" s="620"/>
      <c r="BU3" s="621"/>
      <c r="BV3" s="625"/>
      <c r="BW3" s="62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5"/>
      <c r="DG3" s="623"/>
      <c r="DH3" s="624"/>
      <c r="DI3" s="625"/>
      <c r="DJ3" s="623"/>
      <c r="DK3" s="624"/>
      <c r="DL3" s="625"/>
      <c r="DM3" s="623"/>
      <c r="DN3" s="624"/>
    </row>
    <row r="4" spans="1:118" ht="15.75" customHeight="1">
      <c r="A4" s="129"/>
      <c r="B4" s="130"/>
      <c r="C4" s="120"/>
      <c r="D4" s="131"/>
      <c r="E4" s="122"/>
      <c r="F4" s="123"/>
      <c r="G4" s="116"/>
      <c r="H4" s="132"/>
      <c r="I4" s="130"/>
      <c r="J4" s="120"/>
      <c r="K4" s="131"/>
      <c r="L4" s="122"/>
      <c r="M4" s="123"/>
      <c r="N4" s="116"/>
      <c r="O4" s="133"/>
      <c r="P4" s="130"/>
      <c r="Q4" s="120"/>
      <c r="R4" s="131"/>
      <c r="S4" s="122"/>
      <c r="T4" s="123"/>
      <c r="U4" s="116"/>
      <c r="V4" s="134"/>
      <c r="W4" s="130"/>
      <c r="X4" s="120"/>
      <c r="Y4" s="135"/>
      <c r="Z4" s="122"/>
      <c r="AA4" s="123"/>
      <c r="AB4" s="116"/>
      <c r="AC4" s="136"/>
      <c r="AD4" s="130"/>
      <c r="AE4" s="120"/>
      <c r="AF4" s="135"/>
      <c r="AG4" s="122"/>
      <c r="AH4" s="123"/>
      <c r="AI4" s="116"/>
      <c r="AJ4" s="137"/>
      <c r="AK4" s="130"/>
      <c r="AL4" s="120"/>
      <c r="AM4" s="135"/>
      <c r="AN4" s="122"/>
      <c r="AO4" s="123"/>
      <c r="AP4" s="116"/>
      <c r="AQ4" s="138"/>
      <c r="AR4" s="130"/>
      <c r="AS4" s="120"/>
      <c r="AT4" s="121"/>
      <c r="AU4" s="122"/>
      <c r="AV4" s="123"/>
      <c r="AW4" s="4"/>
      <c r="AX4" s="4"/>
      <c r="AY4" s="63"/>
      <c r="AZ4" s="63"/>
      <c r="BA4" s="63"/>
      <c r="BB4" s="4" t="s">
        <v>397</v>
      </c>
      <c r="BC4" s="66" t="s">
        <v>396</v>
      </c>
      <c r="BD4" s="4" t="s">
        <v>369</v>
      </c>
      <c r="BE4" s="4" t="s">
        <v>370</v>
      </c>
      <c r="BF4" s="4" t="s">
        <v>397</v>
      </c>
      <c r="BG4" s="4" t="s">
        <v>396</v>
      </c>
      <c r="BH4" s="4" t="s">
        <v>369</v>
      </c>
      <c r="BI4" s="63" t="s">
        <v>397</v>
      </c>
      <c r="BJ4" s="63" t="s">
        <v>396</v>
      </c>
      <c r="BK4" s="63" t="s">
        <v>369</v>
      </c>
      <c r="BL4" s="4" t="s">
        <v>397</v>
      </c>
      <c r="BM4" s="67" t="s">
        <v>396</v>
      </c>
      <c r="BN4" s="4" t="s">
        <v>369</v>
      </c>
      <c r="BO4" s="4" t="s">
        <v>370</v>
      </c>
      <c r="BP4" s="4" t="s">
        <v>397</v>
      </c>
      <c r="BQ4" s="4" t="s">
        <v>396</v>
      </c>
      <c r="BR4" s="4" t="s">
        <v>369</v>
      </c>
      <c r="BS4" s="63" t="s">
        <v>397</v>
      </c>
      <c r="BT4" s="63" t="s">
        <v>396</v>
      </c>
      <c r="BU4" s="63" t="s">
        <v>369</v>
      </c>
      <c r="BV4" s="4" t="s">
        <v>397</v>
      </c>
      <c r="BW4" s="68" t="s">
        <v>396</v>
      </c>
      <c r="BX4" s="4" t="s">
        <v>369</v>
      </c>
      <c r="BY4" s="4" t="s">
        <v>397</v>
      </c>
      <c r="BZ4" s="6" t="s">
        <v>396</v>
      </c>
      <c r="CA4" s="4" t="s">
        <v>369</v>
      </c>
      <c r="CB4" s="4" t="s">
        <v>397</v>
      </c>
      <c r="CC4" s="7" t="s">
        <v>396</v>
      </c>
      <c r="CD4" s="4" t="s">
        <v>369</v>
      </c>
      <c r="CE4" s="4" t="s">
        <v>397</v>
      </c>
      <c r="CF4" s="8" t="s">
        <v>396</v>
      </c>
      <c r="CG4" s="4" t="s">
        <v>369</v>
      </c>
      <c r="CH4" s="4" t="s">
        <v>397</v>
      </c>
      <c r="CI4" s="9" t="s">
        <v>396</v>
      </c>
      <c r="CJ4" s="4" t="s">
        <v>369</v>
      </c>
      <c r="CK4" s="4" t="s">
        <v>397</v>
      </c>
      <c r="CL4" s="10" t="s">
        <v>396</v>
      </c>
      <c r="CM4" s="4" t="s">
        <v>369</v>
      </c>
      <c r="CN4" s="4" t="s">
        <v>397</v>
      </c>
      <c r="CO4" s="11" t="s">
        <v>396</v>
      </c>
      <c r="CP4" s="4" t="s">
        <v>369</v>
      </c>
      <c r="CQ4" s="4" t="s">
        <v>397</v>
      </c>
      <c r="CR4" s="12" t="s">
        <v>396</v>
      </c>
      <c r="CS4" s="4" t="s">
        <v>369</v>
      </c>
      <c r="CT4" s="4" t="s">
        <v>397</v>
      </c>
      <c r="CU4" s="6" t="s">
        <v>396</v>
      </c>
      <c r="CV4" s="4" t="s">
        <v>369</v>
      </c>
      <c r="CW4" s="4" t="s">
        <v>397</v>
      </c>
      <c r="CX4" s="7" t="s">
        <v>396</v>
      </c>
      <c r="CY4" s="4" t="s">
        <v>369</v>
      </c>
      <c r="CZ4" s="4" t="s">
        <v>397</v>
      </c>
      <c r="DA4" s="8" t="s">
        <v>396</v>
      </c>
      <c r="DB4" s="4" t="s">
        <v>369</v>
      </c>
      <c r="DC4" s="4" t="s">
        <v>397</v>
      </c>
      <c r="DD4" s="9" t="s">
        <v>396</v>
      </c>
      <c r="DE4" s="4" t="s">
        <v>369</v>
      </c>
      <c r="DF4" s="4" t="s">
        <v>397</v>
      </c>
      <c r="DG4" s="10" t="s">
        <v>396</v>
      </c>
      <c r="DH4" s="4" t="s">
        <v>369</v>
      </c>
      <c r="DI4" s="4" t="s">
        <v>397</v>
      </c>
      <c r="DJ4" s="11" t="s">
        <v>396</v>
      </c>
      <c r="DK4" s="4" t="s">
        <v>369</v>
      </c>
      <c r="DL4" s="4" t="s">
        <v>397</v>
      </c>
      <c r="DM4" s="12" t="s">
        <v>396</v>
      </c>
      <c r="DN4" s="4" t="s">
        <v>369</v>
      </c>
    </row>
    <row r="5" spans="1:118" ht="15.75" customHeight="1">
      <c r="A5" s="129"/>
      <c r="B5" s="130"/>
      <c r="C5" s="120"/>
      <c r="D5" s="131"/>
      <c r="E5" s="122"/>
      <c r="F5" s="123"/>
      <c r="G5" s="116"/>
      <c r="H5" s="132"/>
      <c r="I5" s="130"/>
      <c r="J5" s="120"/>
      <c r="K5" s="131"/>
      <c r="L5" s="122"/>
      <c r="M5" s="123"/>
      <c r="N5" s="116"/>
      <c r="O5" s="133"/>
      <c r="P5" s="130"/>
      <c r="Q5" s="120"/>
      <c r="R5" s="131"/>
      <c r="S5" s="122"/>
      <c r="T5" s="123"/>
      <c r="U5" s="116"/>
      <c r="V5" s="134"/>
      <c r="W5" s="130"/>
      <c r="X5" s="120"/>
      <c r="Y5" s="135"/>
      <c r="Z5" s="122"/>
      <c r="AA5" s="123"/>
      <c r="AB5" s="116"/>
      <c r="AC5" s="136"/>
      <c r="AD5" s="130"/>
      <c r="AE5" s="120"/>
      <c r="AF5" s="135"/>
      <c r="AG5" s="122"/>
      <c r="AH5" s="123"/>
      <c r="AI5" s="116"/>
      <c r="AJ5" s="137"/>
      <c r="AK5" s="130"/>
      <c r="AL5" s="120"/>
      <c r="AM5" s="135"/>
      <c r="AN5" s="122"/>
      <c r="AO5" s="123"/>
      <c r="AP5" s="116"/>
      <c r="AQ5" s="138"/>
      <c r="AR5" s="130"/>
      <c r="AS5" s="120"/>
      <c r="AT5" s="121"/>
      <c r="AU5" s="122"/>
      <c r="AV5" s="123"/>
      <c r="AW5" s="19"/>
      <c r="AX5" s="19"/>
      <c r="AY5" s="19"/>
      <c r="AZ5" s="19"/>
      <c r="BA5" s="19"/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/>
      <c r="B6" s="130"/>
      <c r="C6" s="120"/>
      <c r="D6" s="131"/>
      <c r="E6" s="122"/>
      <c r="F6" s="123"/>
      <c r="G6" s="116"/>
      <c r="H6" s="132"/>
      <c r="I6" s="130"/>
      <c r="J6" s="120"/>
      <c r="K6" s="131"/>
      <c r="L6" s="122"/>
      <c r="M6" s="123"/>
      <c r="N6" s="116"/>
      <c r="O6" s="133"/>
      <c r="P6" s="130"/>
      <c r="Q6" s="120"/>
      <c r="R6" s="131"/>
      <c r="S6" s="122"/>
      <c r="T6" s="123"/>
      <c r="U6" s="116"/>
      <c r="V6" s="134"/>
      <c r="W6" s="130"/>
      <c r="X6" s="120"/>
      <c r="Y6" s="135"/>
      <c r="Z6" s="122"/>
      <c r="AA6" s="123"/>
      <c r="AB6" s="116"/>
      <c r="AC6" s="136"/>
      <c r="AD6" s="130"/>
      <c r="AE6" s="120"/>
      <c r="AF6" s="135"/>
      <c r="AG6" s="122"/>
      <c r="AH6" s="123"/>
      <c r="AI6" s="116"/>
      <c r="AJ6" s="137"/>
      <c r="AK6" s="130"/>
      <c r="AL6" s="120"/>
      <c r="AM6" s="135"/>
      <c r="AN6" s="122"/>
      <c r="AO6" s="123"/>
      <c r="AP6" s="116"/>
      <c r="AQ6" s="138"/>
      <c r="AR6" s="130"/>
      <c r="AS6" s="120"/>
      <c r="AT6" s="121"/>
      <c r="AU6" s="122"/>
      <c r="AV6" s="123"/>
      <c r="AW6" s="19"/>
      <c r="AX6" s="19"/>
      <c r="AY6" s="19"/>
      <c r="AZ6" s="19"/>
      <c r="BA6" s="19"/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/>
      <c r="B7" s="130"/>
      <c r="C7" s="120"/>
      <c r="D7" s="131"/>
      <c r="E7" s="122"/>
      <c r="F7" s="123"/>
      <c r="G7" s="116"/>
      <c r="H7" s="132"/>
      <c r="I7" s="130"/>
      <c r="J7" s="120"/>
      <c r="K7" s="131"/>
      <c r="L7" s="122"/>
      <c r="M7" s="123"/>
      <c r="N7" s="116"/>
      <c r="O7" s="133"/>
      <c r="P7" s="130"/>
      <c r="Q7" s="120"/>
      <c r="R7" s="131"/>
      <c r="S7" s="122"/>
      <c r="T7" s="123"/>
      <c r="U7" s="116"/>
      <c r="V7" s="134"/>
      <c r="W7" s="130"/>
      <c r="X7" s="120"/>
      <c r="Y7" s="135"/>
      <c r="Z7" s="122"/>
      <c r="AA7" s="123"/>
      <c r="AB7" s="116"/>
      <c r="AC7" s="136"/>
      <c r="AD7" s="130"/>
      <c r="AE7" s="120"/>
      <c r="AF7" s="135"/>
      <c r="AG7" s="122"/>
      <c r="AH7" s="123"/>
      <c r="AI7" s="116"/>
      <c r="AJ7" s="137"/>
      <c r="AK7" s="130"/>
      <c r="AL7" s="120"/>
      <c r="AM7" s="135"/>
      <c r="AN7" s="122"/>
      <c r="AO7" s="123"/>
      <c r="AP7" s="116"/>
      <c r="AQ7" s="138"/>
      <c r="AR7" s="130"/>
      <c r="AS7" s="120"/>
      <c r="AT7" s="121"/>
      <c r="AU7" s="122"/>
      <c r="AV7" s="123"/>
      <c r="AW7" s="19"/>
      <c r="AX7" s="19"/>
      <c r="AY7" s="19"/>
      <c r="AZ7" s="19"/>
      <c r="BA7" s="19"/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/>
      <c r="B8" s="130"/>
      <c r="C8" s="120"/>
      <c r="D8" s="131"/>
      <c r="E8" s="122"/>
      <c r="F8" s="123"/>
      <c r="G8" s="116"/>
      <c r="H8" s="132"/>
      <c r="I8" s="130"/>
      <c r="J8" s="120"/>
      <c r="K8" s="131"/>
      <c r="L8" s="122"/>
      <c r="M8" s="123"/>
      <c r="N8" s="116"/>
      <c r="O8" s="133"/>
      <c r="P8" s="130"/>
      <c r="Q8" s="120"/>
      <c r="R8" s="131"/>
      <c r="S8" s="122"/>
      <c r="T8" s="123"/>
      <c r="U8" s="116"/>
      <c r="V8" s="134"/>
      <c r="W8" s="130"/>
      <c r="X8" s="120"/>
      <c r="Y8" s="135"/>
      <c r="Z8" s="122"/>
      <c r="AA8" s="123"/>
      <c r="AB8" s="116"/>
      <c r="AC8" s="136"/>
      <c r="AD8" s="130"/>
      <c r="AE8" s="120"/>
      <c r="AF8" s="135"/>
      <c r="AG8" s="122"/>
      <c r="AH8" s="123"/>
      <c r="AI8" s="116"/>
      <c r="AJ8" s="137"/>
      <c r="AK8" s="130"/>
      <c r="AL8" s="120"/>
      <c r="AM8" s="135"/>
      <c r="AN8" s="122"/>
      <c r="AO8" s="123"/>
      <c r="AP8" s="116"/>
      <c r="AQ8" s="138"/>
      <c r="AR8" s="130"/>
      <c r="AS8" s="120"/>
      <c r="AT8" s="121"/>
      <c r="AU8" s="122"/>
      <c r="AV8" s="123"/>
      <c r="AW8" s="19"/>
      <c r="AX8" s="19"/>
      <c r="AY8" s="19"/>
      <c r="AZ8" s="19"/>
      <c r="BA8" s="19"/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/>
      <c r="B9" s="130"/>
      <c r="C9" s="120"/>
      <c r="D9" s="131"/>
      <c r="E9" s="122"/>
      <c r="F9" s="123"/>
      <c r="G9" s="116"/>
      <c r="H9" s="132"/>
      <c r="I9" s="130"/>
      <c r="J9" s="120"/>
      <c r="K9" s="131"/>
      <c r="L9" s="139"/>
      <c r="M9" s="123"/>
      <c r="N9" s="116"/>
      <c r="O9" s="140"/>
      <c r="P9" s="130"/>
      <c r="Q9" s="141"/>
      <c r="R9" s="131"/>
      <c r="S9" s="122"/>
      <c r="T9" s="123"/>
      <c r="U9" s="142"/>
      <c r="V9" s="143"/>
      <c r="W9" s="130"/>
      <c r="X9" s="120"/>
      <c r="Y9" s="135"/>
      <c r="Z9" s="122"/>
      <c r="AA9" s="123"/>
      <c r="AB9" s="116"/>
      <c r="AC9" s="136"/>
      <c r="AD9" s="130"/>
      <c r="AE9" s="120"/>
      <c r="AF9" s="135"/>
      <c r="AG9" s="122"/>
      <c r="AH9" s="123"/>
      <c r="AI9" s="116"/>
      <c r="AJ9" s="144"/>
      <c r="AK9" s="130"/>
      <c r="AL9" s="120"/>
      <c r="AM9" s="135"/>
      <c r="AN9" s="122"/>
      <c r="AO9" s="123"/>
      <c r="AP9" s="142"/>
      <c r="AQ9" s="138"/>
      <c r="AR9" s="130"/>
      <c r="AS9" s="120"/>
      <c r="AT9" s="121"/>
      <c r="AU9" s="122"/>
      <c r="AV9" s="123"/>
      <c r="AW9" s="19"/>
      <c r="AX9" s="19"/>
      <c r="AY9" s="19"/>
      <c r="AZ9" s="19"/>
      <c r="BA9" s="19"/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/>
      <c r="B10" s="130"/>
      <c r="C10" s="120"/>
      <c r="D10" s="131"/>
      <c r="E10" s="122"/>
      <c r="F10" s="123"/>
      <c r="G10" s="116"/>
      <c r="H10" s="132"/>
      <c r="I10" s="130"/>
      <c r="J10" s="120"/>
      <c r="K10" s="131"/>
      <c r="L10" s="122"/>
      <c r="M10" s="123"/>
      <c r="N10" s="116"/>
      <c r="O10" s="133"/>
      <c r="P10" s="130"/>
      <c r="Q10" s="120"/>
      <c r="R10" s="131"/>
      <c r="S10" s="122"/>
      <c r="T10" s="123"/>
      <c r="U10" s="116"/>
      <c r="V10" s="134"/>
      <c r="W10" s="130"/>
      <c r="X10" s="120"/>
      <c r="Y10" s="135"/>
      <c r="Z10" s="122"/>
      <c r="AA10" s="123"/>
      <c r="AB10" s="116"/>
      <c r="AC10" s="136"/>
      <c r="AD10" s="130"/>
      <c r="AE10" s="120"/>
      <c r="AF10" s="135"/>
      <c r="AG10" s="122"/>
      <c r="AH10" s="123"/>
      <c r="AI10" s="116"/>
      <c r="AJ10" s="137"/>
      <c r="AK10" s="130"/>
      <c r="AL10" s="120"/>
      <c r="AM10" s="135"/>
      <c r="AN10" s="122"/>
      <c r="AO10" s="123"/>
      <c r="AP10" s="116"/>
      <c r="AQ10" s="138"/>
      <c r="AR10" s="130"/>
      <c r="AS10" s="120"/>
      <c r="AT10" s="121"/>
      <c r="AU10" s="122"/>
      <c r="AV10" s="123"/>
      <c r="AW10" s="19"/>
      <c r="AX10" s="19"/>
      <c r="AY10" s="19"/>
      <c r="AZ10" s="19"/>
      <c r="BA10" s="19"/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/>
      <c r="B11" s="130"/>
      <c r="C11" s="120"/>
      <c r="D11" s="131"/>
      <c r="E11" s="122"/>
      <c r="F11" s="123"/>
      <c r="G11" s="116"/>
      <c r="H11" s="132"/>
      <c r="I11" s="130"/>
      <c r="J11" s="120"/>
      <c r="K11" s="131"/>
      <c r="L11" s="122"/>
      <c r="M11" s="123"/>
      <c r="N11" s="116"/>
      <c r="O11" s="133"/>
      <c r="P11" s="130"/>
      <c r="Q11" s="120"/>
      <c r="R11" s="131"/>
      <c r="S11" s="122"/>
      <c r="T11" s="123"/>
      <c r="U11" s="116"/>
      <c r="V11" s="134"/>
      <c r="W11" s="130"/>
      <c r="X11" s="120"/>
      <c r="Y11" s="135"/>
      <c r="Z11" s="122"/>
      <c r="AA11" s="123"/>
      <c r="AB11" s="116"/>
      <c r="AC11" s="136"/>
      <c r="AD11" s="130"/>
      <c r="AE11" s="120"/>
      <c r="AF11" s="135"/>
      <c r="AG11" s="122"/>
      <c r="AH11" s="123"/>
      <c r="AI11" s="116"/>
      <c r="AJ11" s="137"/>
      <c r="AK11" s="130"/>
      <c r="AL11" s="120"/>
      <c r="AM11" s="135"/>
      <c r="AN11" s="122"/>
      <c r="AO11" s="123"/>
      <c r="AP11" s="116"/>
      <c r="AQ11" s="138"/>
      <c r="AR11" s="130"/>
      <c r="AS11" s="120"/>
      <c r="AT11" s="121"/>
      <c r="AU11" s="122"/>
      <c r="AV11" s="123"/>
      <c r="AW11" s="19"/>
      <c r="AX11" s="19"/>
      <c r="AY11" s="19"/>
      <c r="AZ11" s="19"/>
      <c r="BA11" s="19"/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/>
      <c r="B12" s="130"/>
      <c r="C12" s="120"/>
      <c r="D12" s="131"/>
      <c r="E12" s="122"/>
      <c r="F12" s="123"/>
      <c r="G12" s="116"/>
      <c r="H12" s="132"/>
      <c r="I12" s="130"/>
      <c r="J12" s="120"/>
      <c r="K12" s="131"/>
      <c r="L12" s="122"/>
      <c r="M12" s="123"/>
      <c r="N12" s="116"/>
      <c r="O12" s="133"/>
      <c r="P12" s="130"/>
      <c r="Q12" s="120"/>
      <c r="R12" s="131"/>
      <c r="S12" s="122"/>
      <c r="T12" s="123"/>
      <c r="U12" s="116"/>
      <c r="V12" s="134"/>
      <c r="W12" s="130"/>
      <c r="X12" s="120"/>
      <c r="Y12" s="135"/>
      <c r="Z12" s="122"/>
      <c r="AA12" s="123"/>
      <c r="AB12" s="116"/>
      <c r="AC12" s="136"/>
      <c r="AD12" s="130"/>
      <c r="AE12" s="120"/>
      <c r="AF12" s="135"/>
      <c r="AG12" s="122"/>
      <c r="AH12" s="123"/>
      <c r="AI12" s="116"/>
      <c r="AJ12" s="137"/>
      <c r="AK12" s="130"/>
      <c r="AL12" s="120"/>
      <c r="AM12" s="135"/>
      <c r="AN12" s="122"/>
      <c r="AO12" s="123"/>
      <c r="AP12" s="116"/>
      <c r="AQ12" s="138"/>
      <c r="AR12" s="130"/>
      <c r="AS12" s="120"/>
      <c r="AT12" s="121"/>
      <c r="AU12" s="122"/>
      <c r="AV12" s="123"/>
      <c r="AW12" s="19"/>
      <c r="AX12" s="19"/>
      <c r="AY12" s="19"/>
      <c r="AZ12" s="19"/>
      <c r="BA12" s="19"/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/>
      <c r="B13" s="130"/>
      <c r="C13" s="120"/>
      <c r="D13" s="131"/>
      <c r="E13" s="122"/>
      <c r="F13" s="123"/>
      <c r="G13" s="116"/>
      <c r="H13" s="132"/>
      <c r="I13" s="130"/>
      <c r="J13" s="120"/>
      <c r="K13" s="131"/>
      <c r="L13" s="122"/>
      <c r="M13" s="123"/>
      <c r="N13" s="116"/>
      <c r="O13" s="133"/>
      <c r="P13" s="130"/>
      <c r="Q13" s="120"/>
      <c r="R13" s="131"/>
      <c r="S13" s="122"/>
      <c r="T13" s="123"/>
      <c r="U13" s="116"/>
      <c r="V13" s="134"/>
      <c r="W13" s="130"/>
      <c r="X13" s="120"/>
      <c r="Y13" s="135"/>
      <c r="Z13" s="122"/>
      <c r="AA13" s="123"/>
      <c r="AB13" s="116"/>
      <c r="AC13" s="136"/>
      <c r="AD13" s="130"/>
      <c r="AE13" s="120"/>
      <c r="AF13" s="135"/>
      <c r="AG13" s="122"/>
      <c r="AH13" s="123"/>
      <c r="AI13" s="116"/>
      <c r="AJ13" s="137"/>
      <c r="AK13" s="130"/>
      <c r="AL13" s="120"/>
      <c r="AM13" s="135"/>
      <c r="AN13" s="122"/>
      <c r="AO13" s="123"/>
      <c r="AP13" s="116"/>
      <c r="AQ13" s="138"/>
      <c r="AR13" s="130"/>
      <c r="AS13" s="120"/>
      <c r="AT13" s="121"/>
      <c r="AU13" s="122"/>
      <c r="AV13" s="123"/>
      <c r="AW13" s="19"/>
      <c r="AX13" s="19"/>
      <c r="AY13" s="19"/>
      <c r="AZ13" s="19"/>
      <c r="BA13" s="19"/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/>
      <c r="B14" s="130"/>
      <c r="C14" s="120"/>
      <c r="D14" s="131"/>
      <c r="E14" s="122"/>
      <c r="F14" s="123"/>
      <c r="G14" s="116"/>
      <c r="H14" s="132"/>
      <c r="I14" s="130"/>
      <c r="J14" s="120"/>
      <c r="K14" s="131"/>
      <c r="L14" s="122"/>
      <c r="M14" s="123"/>
      <c r="N14" s="116"/>
      <c r="O14" s="133"/>
      <c r="P14" s="130"/>
      <c r="Q14" s="120"/>
      <c r="R14" s="131"/>
      <c r="S14" s="122"/>
      <c r="T14" s="123"/>
      <c r="U14" s="116"/>
      <c r="V14" s="134"/>
      <c r="W14" s="130"/>
      <c r="X14" s="120"/>
      <c r="Y14" s="135"/>
      <c r="Z14" s="122"/>
      <c r="AA14" s="123"/>
      <c r="AB14" s="116"/>
      <c r="AC14" s="136"/>
      <c r="AD14" s="130"/>
      <c r="AE14" s="120"/>
      <c r="AF14" s="135"/>
      <c r="AG14" s="122"/>
      <c r="AH14" s="123"/>
      <c r="AI14" s="116"/>
      <c r="AJ14" s="137"/>
      <c r="AK14" s="130"/>
      <c r="AL14" s="120"/>
      <c r="AM14" s="135"/>
      <c r="AN14" s="122"/>
      <c r="AO14" s="123"/>
      <c r="AP14" s="116"/>
      <c r="AQ14" s="138"/>
      <c r="AR14" s="130"/>
      <c r="AS14" s="120"/>
      <c r="AT14" s="121"/>
      <c r="AU14" s="122"/>
      <c r="AV14" s="123"/>
      <c r="AW14" s="19"/>
      <c r="AX14" s="19"/>
      <c r="AY14" s="19"/>
      <c r="AZ14" s="19"/>
      <c r="BA14" s="19"/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/>
      <c r="B15" s="130"/>
      <c r="C15" s="120"/>
      <c r="D15" s="131"/>
      <c r="E15" s="122"/>
      <c r="F15" s="123"/>
      <c r="G15" s="116"/>
      <c r="H15" s="132"/>
      <c r="I15" s="130"/>
      <c r="J15" s="120"/>
      <c r="K15" s="131"/>
      <c r="L15" s="122"/>
      <c r="M15" s="123"/>
      <c r="N15" s="116"/>
      <c r="O15" s="133"/>
      <c r="P15" s="130"/>
      <c r="Q15" s="120"/>
      <c r="R15" s="131"/>
      <c r="S15" s="122"/>
      <c r="T15" s="123"/>
      <c r="U15" s="116"/>
      <c r="V15" s="134"/>
      <c r="W15" s="130"/>
      <c r="X15" s="120"/>
      <c r="Y15" s="135"/>
      <c r="Z15" s="122"/>
      <c r="AA15" s="123"/>
      <c r="AB15" s="116"/>
      <c r="AC15" s="136"/>
      <c r="AD15" s="130"/>
      <c r="AE15" s="120"/>
      <c r="AF15" s="135"/>
      <c r="AG15" s="122"/>
      <c r="AH15" s="123"/>
      <c r="AI15" s="116"/>
      <c r="AJ15" s="137"/>
      <c r="AK15" s="130"/>
      <c r="AL15" s="120"/>
      <c r="AM15" s="135"/>
      <c r="AN15" s="122"/>
      <c r="AO15" s="123"/>
      <c r="AP15" s="116"/>
      <c r="AQ15" s="138"/>
      <c r="AR15" s="130"/>
      <c r="AS15" s="120"/>
      <c r="AT15" s="121"/>
      <c r="AU15" s="122"/>
      <c r="AV15" s="123"/>
      <c r="AW15" s="19"/>
      <c r="AX15" s="19"/>
      <c r="AY15" s="19"/>
      <c r="AZ15" s="19"/>
      <c r="BA15" s="19"/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/>
      <c r="B16" s="130"/>
      <c r="C16" s="120"/>
      <c r="D16" s="131"/>
      <c r="E16" s="122"/>
      <c r="F16" s="123"/>
      <c r="G16" s="116"/>
      <c r="H16" s="132"/>
      <c r="I16" s="130"/>
      <c r="J16" s="120"/>
      <c r="K16" s="131"/>
      <c r="L16" s="122"/>
      <c r="M16" s="123"/>
      <c r="N16" s="116"/>
      <c r="O16" s="133"/>
      <c r="P16" s="130"/>
      <c r="Q16" s="120"/>
      <c r="R16" s="131"/>
      <c r="S16" s="122"/>
      <c r="T16" s="123"/>
      <c r="U16" s="116"/>
      <c r="V16" s="134"/>
      <c r="W16" s="130"/>
      <c r="X16" s="120"/>
      <c r="Y16" s="135"/>
      <c r="Z16" s="122"/>
      <c r="AA16" s="123"/>
      <c r="AB16" s="116"/>
      <c r="AC16" s="136"/>
      <c r="AD16" s="130"/>
      <c r="AE16" s="120"/>
      <c r="AF16" s="135"/>
      <c r="AG16" s="122"/>
      <c r="AH16" s="123"/>
      <c r="AI16" s="116"/>
      <c r="AJ16" s="137"/>
      <c r="AK16" s="130"/>
      <c r="AL16" s="120"/>
      <c r="AM16" s="135"/>
      <c r="AN16" s="122"/>
      <c r="AO16" s="123"/>
      <c r="AP16" s="116"/>
      <c r="AQ16" s="138"/>
      <c r="AR16" s="130"/>
      <c r="AS16" s="120"/>
      <c r="AT16" s="121"/>
      <c r="AU16" s="122"/>
      <c r="AV16" s="123"/>
      <c r="AW16" s="19"/>
      <c r="AX16" s="19"/>
      <c r="AY16" s="19"/>
      <c r="AZ16" s="19"/>
      <c r="BA16" s="19"/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/>
      <c r="B17" s="130"/>
      <c r="C17" s="120"/>
      <c r="D17" s="131"/>
      <c r="E17" s="122"/>
      <c r="F17" s="123"/>
      <c r="G17" s="116"/>
      <c r="H17" s="132"/>
      <c r="I17" s="130"/>
      <c r="J17" s="120"/>
      <c r="K17" s="131"/>
      <c r="L17" s="139"/>
      <c r="M17" s="123"/>
      <c r="N17" s="116"/>
      <c r="O17" s="133"/>
      <c r="P17" s="130"/>
      <c r="Q17" s="120"/>
      <c r="R17" s="131"/>
      <c r="S17" s="122"/>
      <c r="T17" s="123"/>
      <c r="U17" s="116"/>
      <c r="V17" s="134"/>
      <c r="W17" s="130"/>
      <c r="X17" s="120"/>
      <c r="Y17" s="135"/>
      <c r="Z17" s="122"/>
      <c r="AA17" s="123"/>
      <c r="AB17" s="116"/>
      <c r="AC17" s="136"/>
      <c r="AD17" s="130"/>
      <c r="AE17" s="120"/>
      <c r="AF17" s="135"/>
      <c r="AG17" s="122"/>
      <c r="AH17" s="123"/>
      <c r="AI17" s="116"/>
      <c r="AJ17" s="137"/>
      <c r="AK17" s="130"/>
      <c r="AL17" s="120"/>
      <c r="AM17" s="135"/>
      <c r="AN17" s="122"/>
      <c r="AO17" s="123"/>
      <c r="AP17" s="116"/>
      <c r="AQ17" s="138"/>
      <c r="AR17" s="130"/>
      <c r="AS17" s="120"/>
      <c r="AT17" s="121"/>
      <c r="AU17" s="122"/>
      <c r="AV17" s="123"/>
      <c r="AW17" s="19"/>
      <c r="AX17" s="19"/>
      <c r="AY17" s="19"/>
      <c r="AZ17" s="19"/>
      <c r="BA17" s="19"/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/>
      <c r="B18" s="130"/>
      <c r="C18" s="120"/>
      <c r="D18" s="131"/>
      <c r="E18" s="122"/>
      <c r="F18" s="123"/>
      <c r="G18" s="116"/>
      <c r="H18" s="132"/>
      <c r="I18" s="130"/>
      <c r="J18" s="120"/>
      <c r="K18" s="131"/>
      <c r="L18" s="122"/>
      <c r="M18" s="123"/>
      <c r="N18" s="116"/>
      <c r="O18" s="133"/>
      <c r="P18" s="130"/>
      <c r="Q18" s="120"/>
      <c r="R18" s="131"/>
      <c r="S18" s="122"/>
      <c r="T18" s="123"/>
      <c r="U18" s="116"/>
      <c r="V18" s="134"/>
      <c r="W18" s="130"/>
      <c r="X18" s="120"/>
      <c r="Y18" s="135"/>
      <c r="Z18" s="122"/>
      <c r="AA18" s="123"/>
      <c r="AB18" s="116"/>
      <c r="AC18" s="136"/>
      <c r="AD18" s="130"/>
      <c r="AE18" s="120"/>
      <c r="AF18" s="135"/>
      <c r="AG18" s="122"/>
      <c r="AH18" s="123"/>
      <c r="AI18" s="116"/>
      <c r="AJ18" s="137"/>
      <c r="AK18" s="130"/>
      <c r="AL18" s="120"/>
      <c r="AM18" s="135"/>
      <c r="AN18" s="122"/>
      <c r="AO18" s="123"/>
      <c r="AP18" s="116"/>
      <c r="AQ18" s="138"/>
      <c r="AR18" s="130"/>
      <c r="AS18" s="120"/>
      <c r="AT18" s="121"/>
      <c r="AU18" s="122"/>
      <c r="AV18" s="123"/>
      <c r="AW18" s="19"/>
      <c r="AX18" s="19"/>
      <c r="AY18" s="19"/>
      <c r="AZ18" s="19"/>
      <c r="BA18" s="19"/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/>
      <c r="B19" s="130"/>
      <c r="C19" s="120"/>
      <c r="D19" s="131"/>
      <c r="E19" s="122"/>
      <c r="F19" s="123"/>
      <c r="G19" s="116"/>
      <c r="H19" s="132"/>
      <c r="I19" s="130"/>
      <c r="J19" s="120"/>
      <c r="K19" s="131"/>
      <c r="L19" s="122"/>
      <c r="M19" s="123"/>
      <c r="N19" s="116"/>
      <c r="O19" s="133"/>
      <c r="P19" s="130"/>
      <c r="Q19" s="120"/>
      <c r="R19" s="131"/>
      <c r="S19" s="122"/>
      <c r="T19" s="123"/>
      <c r="U19" s="116"/>
      <c r="V19" s="134"/>
      <c r="W19" s="130"/>
      <c r="X19" s="120"/>
      <c r="Y19" s="135"/>
      <c r="Z19" s="122"/>
      <c r="AA19" s="123"/>
      <c r="AB19" s="116"/>
      <c r="AC19" s="136"/>
      <c r="AD19" s="130"/>
      <c r="AE19" s="120"/>
      <c r="AF19" s="135"/>
      <c r="AG19" s="122"/>
      <c r="AH19" s="123"/>
      <c r="AI19" s="116"/>
      <c r="AJ19" s="137"/>
      <c r="AK19" s="130"/>
      <c r="AL19" s="120"/>
      <c r="AM19" s="135"/>
      <c r="AN19" s="122"/>
      <c r="AO19" s="123"/>
      <c r="AP19" s="116"/>
      <c r="AQ19" s="138"/>
      <c r="AR19" s="130"/>
      <c r="AS19" s="120"/>
      <c r="AT19" s="121"/>
      <c r="AU19" s="122"/>
      <c r="AV19" s="123"/>
      <c r="AW19" s="19"/>
      <c r="AX19" s="19"/>
      <c r="AY19" s="19"/>
      <c r="AZ19" s="19"/>
      <c r="BA19" s="19"/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/>
      <c r="B20" s="130"/>
      <c r="C20" s="120"/>
      <c r="D20" s="131"/>
      <c r="E20" s="122"/>
      <c r="F20" s="123"/>
      <c r="G20" s="116"/>
      <c r="H20" s="132"/>
      <c r="I20" s="130"/>
      <c r="J20" s="120"/>
      <c r="K20" s="131"/>
      <c r="L20" s="122"/>
      <c r="M20" s="123"/>
      <c r="N20" s="116"/>
      <c r="O20" s="133"/>
      <c r="P20" s="130"/>
      <c r="Q20" s="120"/>
      <c r="R20" s="131"/>
      <c r="S20" s="122"/>
      <c r="T20" s="123"/>
      <c r="U20" s="116"/>
      <c r="V20" s="134"/>
      <c r="W20" s="130"/>
      <c r="X20" s="120"/>
      <c r="Y20" s="135"/>
      <c r="Z20" s="122"/>
      <c r="AA20" s="123"/>
      <c r="AB20" s="116"/>
      <c r="AC20" s="136"/>
      <c r="AD20" s="130"/>
      <c r="AE20" s="120"/>
      <c r="AF20" s="135"/>
      <c r="AG20" s="122"/>
      <c r="AH20" s="123"/>
      <c r="AI20" s="116"/>
      <c r="AJ20" s="137"/>
      <c r="AK20" s="130"/>
      <c r="AL20" s="120"/>
      <c r="AM20" s="135"/>
      <c r="AN20" s="122"/>
      <c r="AO20" s="123"/>
      <c r="AP20" s="116"/>
      <c r="AQ20" s="138"/>
      <c r="AR20" s="130"/>
      <c r="AS20" s="120"/>
      <c r="AT20" s="121"/>
      <c r="AU20" s="122"/>
      <c r="AV20" s="123"/>
      <c r="AW20" s="19"/>
      <c r="AX20" s="19"/>
      <c r="AY20" s="19"/>
      <c r="AZ20" s="19"/>
      <c r="BA20" s="19"/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/>
      <c r="B21" s="130"/>
      <c r="C21" s="120"/>
      <c r="D21" s="131"/>
      <c r="E21" s="122"/>
      <c r="F21" s="123"/>
      <c r="G21" s="116"/>
      <c r="H21" s="132"/>
      <c r="I21" s="130"/>
      <c r="J21" s="120"/>
      <c r="K21" s="131"/>
      <c r="L21" s="122"/>
      <c r="M21" s="123"/>
      <c r="N21" s="116"/>
      <c r="O21" s="133"/>
      <c r="P21" s="130"/>
      <c r="Q21" s="120"/>
      <c r="R21" s="131"/>
      <c r="S21" s="122"/>
      <c r="T21" s="123"/>
      <c r="U21" s="116"/>
      <c r="V21" s="134"/>
      <c r="W21" s="130"/>
      <c r="X21" s="120"/>
      <c r="Y21" s="135"/>
      <c r="Z21" s="122"/>
      <c r="AA21" s="123"/>
      <c r="AB21" s="116"/>
      <c r="AC21" s="136"/>
      <c r="AD21" s="130"/>
      <c r="AE21" s="120"/>
      <c r="AF21" s="135"/>
      <c r="AG21" s="122"/>
      <c r="AH21" s="123"/>
      <c r="AI21" s="116"/>
      <c r="AJ21" s="137"/>
      <c r="AK21" s="130"/>
      <c r="AL21" s="120"/>
      <c r="AM21" s="135"/>
      <c r="AN21" s="122"/>
      <c r="AO21" s="123"/>
      <c r="AP21" s="116"/>
      <c r="AQ21" s="138"/>
      <c r="AR21" s="130"/>
      <c r="AS21" s="120"/>
      <c r="AT21" s="121"/>
      <c r="AU21" s="122"/>
      <c r="AV21" s="123"/>
      <c r="AW21" s="19"/>
      <c r="AX21" s="19"/>
      <c r="AY21" s="19"/>
      <c r="AZ21" s="19"/>
      <c r="BA21" s="19"/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/>
      <c r="B22" s="130"/>
      <c r="C22" s="120"/>
      <c r="D22" s="131"/>
      <c r="E22" s="122"/>
      <c r="F22" s="123"/>
      <c r="G22" s="116"/>
      <c r="H22" s="132"/>
      <c r="I22" s="130"/>
      <c r="J22" s="120"/>
      <c r="K22" s="131"/>
      <c r="L22" s="122"/>
      <c r="M22" s="123"/>
      <c r="N22" s="116"/>
      <c r="O22" s="133"/>
      <c r="P22" s="130"/>
      <c r="Q22" s="120"/>
      <c r="R22" s="131"/>
      <c r="S22" s="122"/>
      <c r="T22" s="123"/>
      <c r="U22" s="116"/>
      <c r="V22" s="134"/>
      <c r="W22" s="130"/>
      <c r="X22" s="120"/>
      <c r="Y22" s="135"/>
      <c r="Z22" s="122"/>
      <c r="AA22" s="123"/>
      <c r="AB22" s="116"/>
      <c r="AC22" s="136"/>
      <c r="AD22" s="130"/>
      <c r="AE22" s="120"/>
      <c r="AF22" s="135"/>
      <c r="AG22" s="122"/>
      <c r="AH22" s="123"/>
      <c r="AI22" s="116"/>
      <c r="AJ22" s="137"/>
      <c r="AK22" s="130"/>
      <c r="AL22" s="120"/>
      <c r="AM22" s="135"/>
      <c r="AN22" s="122"/>
      <c r="AO22" s="123"/>
      <c r="AP22" s="116"/>
      <c r="AQ22" s="138"/>
      <c r="AR22" s="130"/>
      <c r="AS22" s="120"/>
      <c r="AT22" s="121"/>
      <c r="AU22" s="122"/>
      <c r="AV22" s="123"/>
      <c r="AW22" s="19"/>
      <c r="AX22" s="19"/>
      <c r="AY22" s="19"/>
      <c r="AZ22" s="19"/>
      <c r="BA22" s="19"/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/>
      <c r="B23" s="130"/>
      <c r="C23" s="120"/>
      <c r="D23" s="131"/>
      <c r="E23" s="122"/>
      <c r="F23" s="123"/>
      <c r="G23" s="116"/>
      <c r="H23" s="132"/>
      <c r="I23" s="130"/>
      <c r="J23" s="120"/>
      <c r="K23" s="131"/>
      <c r="L23" s="122"/>
      <c r="M23" s="123"/>
      <c r="N23" s="116"/>
      <c r="O23" s="133"/>
      <c r="P23" s="130"/>
      <c r="Q23" s="120"/>
      <c r="R23" s="131"/>
      <c r="S23" s="122"/>
      <c r="T23" s="123"/>
      <c r="U23" s="116"/>
      <c r="V23" s="134"/>
      <c r="W23" s="130"/>
      <c r="X23" s="120"/>
      <c r="Y23" s="135"/>
      <c r="Z23" s="122"/>
      <c r="AA23" s="123"/>
      <c r="AB23" s="116"/>
      <c r="AC23" s="136"/>
      <c r="AD23" s="130"/>
      <c r="AE23" s="120"/>
      <c r="AF23" s="135"/>
      <c r="AG23" s="122"/>
      <c r="AH23" s="123"/>
      <c r="AI23" s="116"/>
      <c r="AJ23" s="137"/>
      <c r="AK23" s="130"/>
      <c r="AL23" s="120"/>
      <c r="AM23" s="135"/>
      <c r="AN23" s="122"/>
      <c r="AO23" s="123"/>
      <c r="AP23" s="116"/>
      <c r="AQ23" s="138"/>
      <c r="AR23" s="130"/>
      <c r="AS23" s="120"/>
      <c r="AT23" s="121"/>
      <c r="AU23" s="122"/>
      <c r="AV23" s="123"/>
      <c r="AW23" s="19"/>
      <c r="AX23" s="19"/>
      <c r="AY23" s="19"/>
      <c r="AZ23" s="19"/>
      <c r="BA23" s="19"/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/>
      <c r="B24" s="130"/>
      <c r="C24" s="120"/>
      <c r="D24" s="131"/>
      <c r="E24" s="122"/>
      <c r="F24" s="123"/>
      <c r="G24" s="116"/>
      <c r="H24" s="132"/>
      <c r="I24" s="130"/>
      <c r="J24" s="120"/>
      <c r="K24" s="131"/>
      <c r="L24" s="122"/>
      <c r="M24" s="123"/>
      <c r="N24" s="116"/>
      <c r="O24" s="133"/>
      <c r="P24" s="130"/>
      <c r="Q24" s="120"/>
      <c r="R24" s="131"/>
      <c r="S24" s="122"/>
      <c r="T24" s="123"/>
      <c r="U24" s="116"/>
      <c r="V24" s="134"/>
      <c r="W24" s="130"/>
      <c r="X24" s="120"/>
      <c r="Y24" s="135"/>
      <c r="Z24" s="122"/>
      <c r="AA24" s="123"/>
      <c r="AB24" s="116"/>
      <c r="AC24" s="136"/>
      <c r="AD24" s="130"/>
      <c r="AE24" s="120"/>
      <c r="AF24" s="135"/>
      <c r="AG24" s="122"/>
      <c r="AH24" s="123"/>
      <c r="AI24" s="116"/>
      <c r="AJ24" s="137"/>
      <c r="AK24" s="130"/>
      <c r="AL24" s="120"/>
      <c r="AM24" s="135"/>
      <c r="AN24" s="122"/>
      <c r="AO24" s="123"/>
      <c r="AP24" s="116"/>
      <c r="AQ24" s="138"/>
      <c r="AR24" s="130"/>
      <c r="AS24" s="120"/>
      <c r="AT24" s="121"/>
      <c r="AU24" s="122"/>
      <c r="AV24" s="123"/>
      <c r="AW24" s="19"/>
      <c r="AX24" s="19"/>
      <c r="AY24" s="19"/>
      <c r="AZ24" s="19"/>
      <c r="BA24" s="19"/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/>
      <c r="B25" s="130"/>
      <c r="C25" s="120"/>
      <c r="D25" s="131"/>
      <c r="E25" s="122"/>
      <c r="F25" s="123"/>
      <c r="G25" s="116"/>
      <c r="H25" s="132"/>
      <c r="I25" s="130"/>
      <c r="J25" s="120"/>
      <c r="K25" s="131"/>
      <c r="L25" s="122"/>
      <c r="M25" s="123"/>
      <c r="N25" s="116"/>
      <c r="O25" s="133"/>
      <c r="P25" s="130"/>
      <c r="Q25" s="120"/>
      <c r="R25" s="131"/>
      <c r="S25" s="122"/>
      <c r="T25" s="123"/>
      <c r="U25" s="116"/>
      <c r="V25" s="134"/>
      <c r="W25" s="130"/>
      <c r="X25" s="120"/>
      <c r="Y25" s="135"/>
      <c r="Z25" s="122"/>
      <c r="AA25" s="123"/>
      <c r="AB25" s="116"/>
      <c r="AC25" s="136"/>
      <c r="AD25" s="130"/>
      <c r="AE25" s="120"/>
      <c r="AF25" s="135"/>
      <c r="AG25" s="122"/>
      <c r="AH25" s="123"/>
      <c r="AI25" s="116"/>
      <c r="AJ25" s="137"/>
      <c r="AK25" s="130"/>
      <c r="AL25" s="120"/>
      <c r="AM25" s="135"/>
      <c r="AN25" s="122"/>
      <c r="AO25" s="123"/>
      <c r="AP25" s="116"/>
      <c r="AQ25" s="138"/>
      <c r="AR25" s="130"/>
      <c r="AS25" s="120"/>
      <c r="AT25" s="121"/>
      <c r="AU25" s="122"/>
      <c r="AV25" s="123"/>
      <c r="AW25" s="19"/>
      <c r="AX25" s="19"/>
      <c r="AY25" s="19"/>
      <c r="AZ25" s="19"/>
      <c r="BA25" s="19"/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/>
      <c r="B26" s="130"/>
      <c r="C26" s="120"/>
      <c r="D26" s="131"/>
      <c r="E26" s="122"/>
      <c r="F26" s="123"/>
      <c r="G26" s="116"/>
      <c r="H26" s="132"/>
      <c r="I26" s="130"/>
      <c r="J26" s="120"/>
      <c r="K26" s="131"/>
      <c r="L26" s="122"/>
      <c r="M26" s="123"/>
      <c r="N26" s="116"/>
      <c r="O26" s="133"/>
      <c r="P26" s="130"/>
      <c r="Q26" s="120"/>
      <c r="R26" s="131"/>
      <c r="S26" s="122"/>
      <c r="T26" s="123"/>
      <c r="U26" s="116"/>
      <c r="V26" s="134"/>
      <c r="W26" s="130"/>
      <c r="X26" s="120"/>
      <c r="Y26" s="135"/>
      <c r="Z26" s="122"/>
      <c r="AA26" s="123"/>
      <c r="AB26" s="116"/>
      <c r="AC26" s="136"/>
      <c r="AD26" s="130"/>
      <c r="AE26" s="120"/>
      <c r="AF26" s="135"/>
      <c r="AG26" s="122"/>
      <c r="AH26" s="123"/>
      <c r="AI26" s="116"/>
      <c r="AJ26" s="137"/>
      <c r="AK26" s="130"/>
      <c r="AL26" s="120"/>
      <c r="AM26" s="135"/>
      <c r="AN26" s="122"/>
      <c r="AO26" s="123"/>
      <c r="AP26" s="116"/>
      <c r="AQ26" s="138"/>
      <c r="AR26" s="130"/>
      <c r="AS26" s="120"/>
      <c r="AT26" s="121"/>
      <c r="AU26" s="122"/>
      <c r="AV26" s="123"/>
      <c r="AW26" s="19"/>
      <c r="AX26" s="19"/>
      <c r="AY26" s="19"/>
      <c r="AZ26" s="19"/>
      <c r="BA26" s="19"/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/>
      <c r="B27" s="130"/>
      <c r="C27" s="120"/>
      <c r="D27" s="131"/>
      <c r="E27" s="122"/>
      <c r="F27" s="123"/>
      <c r="G27" s="116"/>
      <c r="H27" s="132"/>
      <c r="I27" s="130"/>
      <c r="J27" s="120"/>
      <c r="K27" s="131"/>
      <c r="L27" s="122"/>
      <c r="M27" s="123"/>
      <c r="N27" s="116"/>
      <c r="O27" s="133"/>
      <c r="P27" s="130"/>
      <c r="Q27" s="120"/>
      <c r="R27" s="131"/>
      <c r="S27" s="122"/>
      <c r="T27" s="123"/>
      <c r="U27" s="116"/>
      <c r="V27" s="134"/>
      <c r="W27" s="130"/>
      <c r="X27" s="120"/>
      <c r="Y27" s="135"/>
      <c r="Z27" s="122"/>
      <c r="AA27" s="123"/>
      <c r="AB27" s="116"/>
      <c r="AC27" s="136"/>
      <c r="AD27" s="130"/>
      <c r="AE27" s="120"/>
      <c r="AF27" s="135"/>
      <c r="AG27" s="122"/>
      <c r="AH27" s="123"/>
      <c r="AI27" s="116"/>
      <c r="AJ27" s="137"/>
      <c r="AK27" s="130"/>
      <c r="AL27" s="120"/>
      <c r="AM27" s="135"/>
      <c r="AN27" s="122"/>
      <c r="AO27" s="123"/>
      <c r="AP27" s="116"/>
      <c r="AQ27" s="138"/>
      <c r="AR27" s="130"/>
      <c r="AS27" s="120"/>
      <c r="AT27" s="121"/>
      <c r="AU27" s="122"/>
      <c r="AV27" s="123"/>
      <c r="AW27" s="19"/>
      <c r="AX27" s="19"/>
      <c r="AY27" s="19"/>
      <c r="AZ27" s="19"/>
      <c r="BA27" s="19"/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/>
      <c r="B28" s="130"/>
      <c r="C28" s="120"/>
      <c r="D28" s="131"/>
      <c r="E28" s="122"/>
      <c r="F28" s="123"/>
      <c r="G28" s="116"/>
      <c r="H28" s="132"/>
      <c r="I28" s="130"/>
      <c r="J28" s="120"/>
      <c r="K28" s="131"/>
      <c r="L28" s="122"/>
      <c r="M28" s="123"/>
      <c r="N28" s="116"/>
      <c r="O28" s="133"/>
      <c r="P28" s="130"/>
      <c r="Q28" s="120"/>
      <c r="R28" s="131"/>
      <c r="S28" s="122"/>
      <c r="T28" s="123"/>
      <c r="U28" s="116"/>
      <c r="V28" s="134"/>
      <c r="W28" s="130"/>
      <c r="X28" s="120"/>
      <c r="Y28" s="135"/>
      <c r="Z28" s="122"/>
      <c r="AA28" s="123"/>
      <c r="AB28" s="116"/>
      <c r="AC28" s="136"/>
      <c r="AD28" s="130"/>
      <c r="AE28" s="120"/>
      <c r="AF28" s="135"/>
      <c r="AG28" s="122"/>
      <c r="AH28" s="123"/>
      <c r="AI28" s="116"/>
      <c r="AJ28" s="137"/>
      <c r="AK28" s="130"/>
      <c r="AL28" s="120"/>
      <c r="AM28" s="135"/>
      <c r="AN28" s="122"/>
      <c r="AO28" s="123"/>
      <c r="AP28" s="116"/>
      <c r="AQ28" s="138"/>
      <c r="AR28" s="130"/>
      <c r="AS28" s="120"/>
      <c r="AT28" s="121"/>
      <c r="AU28" s="122"/>
      <c r="AV28" s="123"/>
      <c r="AW28" s="19"/>
      <c r="AX28" s="19"/>
      <c r="AY28" s="19"/>
      <c r="AZ28" s="19"/>
      <c r="BA28" s="19"/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/>
      <c r="B29" s="130"/>
      <c r="C29" s="120"/>
      <c r="D29" s="131"/>
      <c r="E29" s="122"/>
      <c r="F29" s="123"/>
      <c r="G29" s="116"/>
      <c r="H29" s="132"/>
      <c r="I29" s="130"/>
      <c r="J29" s="120"/>
      <c r="K29" s="131"/>
      <c r="L29" s="122"/>
      <c r="M29" s="123"/>
      <c r="N29" s="116"/>
      <c r="O29" s="133"/>
      <c r="P29" s="130"/>
      <c r="Q29" s="120"/>
      <c r="R29" s="131"/>
      <c r="S29" s="122"/>
      <c r="T29" s="123"/>
      <c r="U29" s="116"/>
      <c r="V29" s="134"/>
      <c r="W29" s="130"/>
      <c r="X29" s="120"/>
      <c r="Y29" s="135"/>
      <c r="Z29" s="122"/>
      <c r="AA29" s="123"/>
      <c r="AB29" s="116"/>
      <c r="AC29" s="136"/>
      <c r="AD29" s="130"/>
      <c r="AE29" s="120"/>
      <c r="AF29" s="135"/>
      <c r="AG29" s="122"/>
      <c r="AH29" s="123"/>
      <c r="AI29" s="116"/>
      <c r="AJ29" s="137"/>
      <c r="AK29" s="130"/>
      <c r="AL29" s="120"/>
      <c r="AM29" s="135"/>
      <c r="AN29" s="122"/>
      <c r="AO29" s="123"/>
      <c r="AP29" s="116"/>
      <c r="AQ29" s="138"/>
      <c r="AR29" s="130"/>
      <c r="AS29" s="120"/>
      <c r="AT29" s="121"/>
      <c r="AU29" s="122"/>
      <c r="AV29" s="123"/>
      <c r="AW29" s="19"/>
      <c r="AX29" s="19"/>
      <c r="AY29" s="19"/>
      <c r="AZ29" s="19"/>
      <c r="BA29" s="19"/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/>
      <c r="B30" s="130"/>
      <c r="C30" s="120"/>
      <c r="D30" s="131"/>
      <c r="E30" s="122"/>
      <c r="F30" s="123"/>
      <c r="G30" s="116"/>
      <c r="H30" s="132"/>
      <c r="I30" s="130"/>
      <c r="J30" s="120"/>
      <c r="K30" s="131"/>
      <c r="L30" s="122"/>
      <c r="M30" s="123"/>
      <c r="N30" s="116"/>
      <c r="O30" s="133"/>
      <c r="P30" s="130"/>
      <c r="Q30" s="120"/>
      <c r="R30" s="131"/>
      <c r="S30" s="122"/>
      <c r="T30" s="123"/>
      <c r="U30" s="116"/>
      <c r="V30" s="134"/>
      <c r="W30" s="130"/>
      <c r="X30" s="120"/>
      <c r="Y30" s="135"/>
      <c r="Z30" s="122"/>
      <c r="AA30" s="123"/>
      <c r="AB30" s="116"/>
      <c r="AC30" s="136"/>
      <c r="AD30" s="130"/>
      <c r="AE30" s="120"/>
      <c r="AF30" s="135"/>
      <c r="AG30" s="122"/>
      <c r="AH30" s="123"/>
      <c r="AI30" s="116"/>
      <c r="AJ30" s="137"/>
      <c r="AK30" s="130"/>
      <c r="AL30" s="120"/>
      <c r="AM30" s="135"/>
      <c r="AN30" s="122"/>
      <c r="AO30" s="123"/>
      <c r="AP30" s="116"/>
      <c r="AQ30" s="138"/>
      <c r="AR30" s="130"/>
      <c r="AS30" s="120"/>
      <c r="AT30" s="121"/>
      <c r="AU30" s="122"/>
      <c r="AV30" s="123"/>
      <c r="AW30" s="19"/>
      <c r="AX30" s="19"/>
      <c r="AY30" s="19"/>
      <c r="AZ30" s="19"/>
      <c r="BA30" s="19"/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/>
      <c r="B31" s="130"/>
      <c r="C31" s="120"/>
      <c r="D31" s="131"/>
      <c r="E31" s="122"/>
      <c r="F31" s="123"/>
      <c r="G31" s="116"/>
      <c r="H31" s="132"/>
      <c r="I31" s="130"/>
      <c r="J31" s="120"/>
      <c r="K31" s="131"/>
      <c r="L31" s="122"/>
      <c r="M31" s="123"/>
      <c r="N31" s="116"/>
      <c r="O31" s="133"/>
      <c r="P31" s="130"/>
      <c r="Q31" s="120"/>
      <c r="R31" s="131"/>
      <c r="S31" s="122"/>
      <c r="T31" s="123"/>
      <c r="U31" s="116"/>
      <c r="V31" s="134"/>
      <c r="W31" s="130"/>
      <c r="X31" s="120"/>
      <c r="Y31" s="135"/>
      <c r="Z31" s="122"/>
      <c r="AA31" s="123"/>
      <c r="AB31" s="116"/>
      <c r="AC31" s="136"/>
      <c r="AD31" s="130"/>
      <c r="AE31" s="120"/>
      <c r="AF31" s="135"/>
      <c r="AG31" s="122"/>
      <c r="AH31" s="123"/>
      <c r="AI31" s="116"/>
      <c r="AJ31" s="137"/>
      <c r="AK31" s="130"/>
      <c r="AL31" s="120"/>
      <c r="AM31" s="135"/>
      <c r="AN31" s="122"/>
      <c r="AO31" s="123"/>
      <c r="AP31" s="116"/>
      <c r="AQ31" s="138"/>
      <c r="AR31" s="130"/>
      <c r="AS31" s="120"/>
      <c r="AT31" s="121"/>
      <c r="AU31" s="122"/>
      <c r="AV31" s="123"/>
      <c r="AW31" s="19"/>
      <c r="AX31" s="19"/>
      <c r="AY31" s="19"/>
      <c r="AZ31" s="19"/>
      <c r="BA31" s="19"/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/>
      <c r="B32" s="130"/>
      <c r="C32" s="120"/>
      <c r="D32" s="131"/>
      <c r="E32" s="122"/>
      <c r="F32" s="123"/>
      <c r="G32" s="116"/>
      <c r="H32" s="132"/>
      <c r="I32" s="130"/>
      <c r="J32" s="120"/>
      <c r="K32" s="131"/>
      <c r="L32" s="122"/>
      <c r="M32" s="123"/>
      <c r="N32" s="116"/>
      <c r="O32" s="133"/>
      <c r="P32" s="130"/>
      <c r="Q32" s="120"/>
      <c r="R32" s="131"/>
      <c r="S32" s="122"/>
      <c r="T32" s="123"/>
      <c r="U32" s="116"/>
      <c r="V32" s="134"/>
      <c r="W32" s="130"/>
      <c r="X32" s="120"/>
      <c r="Y32" s="135"/>
      <c r="Z32" s="122"/>
      <c r="AA32" s="123"/>
      <c r="AB32" s="116"/>
      <c r="AC32" s="136"/>
      <c r="AD32" s="130"/>
      <c r="AE32" s="120"/>
      <c r="AF32" s="135"/>
      <c r="AG32" s="122"/>
      <c r="AH32" s="123"/>
      <c r="AI32" s="116"/>
      <c r="AJ32" s="137"/>
      <c r="AK32" s="130"/>
      <c r="AL32" s="120"/>
      <c r="AM32" s="135"/>
      <c r="AN32" s="122"/>
      <c r="AO32" s="123"/>
      <c r="AP32" s="116"/>
      <c r="AQ32" s="138"/>
      <c r="AR32" s="130"/>
      <c r="AS32" s="120"/>
      <c r="AT32" s="121"/>
      <c r="AU32" s="122"/>
      <c r="AV32" s="123"/>
      <c r="AW32" s="19"/>
      <c r="AX32" s="19"/>
      <c r="AY32" s="19"/>
      <c r="AZ32" s="19"/>
      <c r="BA32" s="19"/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/>
      <c r="B33" s="130"/>
      <c r="C33" s="120"/>
      <c r="D33" s="131"/>
      <c r="E33" s="122"/>
      <c r="F33" s="123"/>
      <c r="G33" s="116"/>
      <c r="H33" s="132"/>
      <c r="I33" s="130"/>
      <c r="J33" s="120"/>
      <c r="K33" s="131"/>
      <c r="L33" s="122"/>
      <c r="M33" s="123"/>
      <c r="N33" s="116"/>
      <c r="O33" s="133"/>
      <c r="P33" s="130"/>
      <c r="Q33" s="120"/>
      <c r="R33" s="131"/>
      <c r="S33" s="122"/>
      <c r="T33" s="123"/>
      <c r="U33" s="116"/>
      <c r="V33" s="145"/>
      <c r="W33" s="130"/>
      <c r="X33" s="120"/>
      <c r="Y33" s="135"/>
      <c r="Z33" s="122"/>
      <c r="AA33" s="123"/>
      <c r="AB33" s="116"/>
      <c r="AC33" s="146"/>
      <c r="AD33" s="130"/>
      <c r="AE33" s="120"/>
      <c r="AF33" s="135"/>
      <c r="AG33" s="122"/>
      <c r="AH33" s="123"/>
      <c r="AI33" s="116"/>
      <c r="AJ33" s="147"/>
      <c r="AK33" s="130"/>
      <c r="AL33" s="120"/>
      <c r="AM33" s="135"/>
      <c r="AN33" s="122"/>
      <c r="AO33" s="123"/>
      <c r="AP33" s="116"/>
      <c r="AQ33" s="148"/>
      <c r="AR33" s="130"/>
      <c r="AS33" s="120"/>
      <c r="AT33" s="121"/>
      <c r="AU33" s="122"/>
      <c r="AV33" s="123"/>
      <c r="AW33" s="19"/>
      <c r="AX33" s="19"/>
      <c r="AY33" s="19"/>
      <c r="AZ33" s="19"/>
      <c r="BA33" s="19"/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/>
      <c r="B34" s="130"/>
      <c r="C34" s="120"/>
      <c r="D34" s="131"/>
      <c r="E34" s="122"/>
      <c r="F34" s="123"/>
      <c r="G34" s="116"/>
      <c r="H34" s="132"/>
      <c r="I34" s="130"/>
      <c r="J34" s="120"/>
      <c r="K34" s="131"/>
      <c r="L34" s="122"/>
      <c r="M34" s="123"/>
      <c r="N34" s="116"/>
      <c r="O34" s="133"/>
      <c r="P34" s="130"/>
      <c r="Q34" s="120"/>
      <c r="R34" s="131"/>
      <c r="S34" s="122"/>
      <c r="T34" s="123"/>
      <c r="U34" s="116"/>
      <c r="V34" s="145"/>
      <c r="W34" s="130"/>
      <c r="X34" s="120"/>
      <c r="Y34" s="135"/>
      <c r="Z34" s="122"/>
      <c r="AA34" s="123"/>
      <c r="AB34" s="116"/>
      <c r="AC34" s="146"/>
      <c r="AD34" s="130"/>
      <c r="AE34" s="120"/>
      <c r="AF34" s="135"/>
      <c r="AG34" s="122"/>
      <c r="AH34" s="123"/>
      <c r="AI34" s="116"/>
      <c r="AJ34" s="147"/>
      <c r="AK34" s="130"/>
      <c r="AL34" s="120"/>
      <c r="AM34" s="135"/>
      <c r="AN34" s="122"/>
      <c r="AO34" s="123"/>
      <c r="AP34" s="116"/>
      <c r="AQ34" s="148"/>
      <c r="AR34" s="130"/>
      <c r="AS34" s="120"/>
      <c r="AT34" s="121"/>
      <c r="AU34" s="122"/>
      <c r="AV34" s="123"/>
      <c r="AW34" s="19"/>
      <c r="AX34" s="19"/>
      <c r="AY34" s="19"/>
      <c r="AZ34" s="19"/>
      <c r="BA34" s="19"/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/>
      <c r="B35" s="130"/>
      <c r="C35" s="120"/>
      <c r="D35" s="131"/>
      <c r="E35" s="122"/>
      <c r="F35" s="123"/>
      <c r="G35" s="116"/>
      <c r="H35" s="132"/>
      <c r="I35" s="130"/>
      <c r="J35" s="120"/>
      <c r="K35" s="131"/>
      <c r="L35" s="122"/>
      <c r="M35" s="123"/>
      <c r="N35" s="116"/>
      <c r="O35" s="133"/>
      <c r="P35" s="130"/>
      <c r="Q35" s="120"/>
      <c r="R35" s="131"/>
      <c r="S35" s="122"/>
      <c r="T35" s="123"/>
      <c r="U35" s="116"/>
      <c r="V35" s="145"/>
      <c r="W35" s="130"/>
      <c r="X35" s="120"/>
      <c r="Y35" s="135"/>
      <c r="Z35" s="122"/>
      <c r="AA35" s="123"/>
      <c r="AB35" s="116"/>
      <c r="AC35" s="146"/>
      <c r="AD35" s="130"/>
      <c r="AE35" s="120"/>
      <c r="AF35" s="135"/>
      <c r="AG35" s="122"/>
      <c r="AH35" s="123"/>
      <c r="AI35" s="116"/>
      <c r="AJ35" s="147"/>
      <c r="AK35" s="130"/>
      <c r="AL35" s="120"/>
      <c r="AM35" s="135"/>
      <c r="AN35" s="122"/>
      <c r="AO35" s="123"/>
      <c r="AP35" s="116"/>
      <c r="AQ35" s="148"/>
      <c r="AR35" s="130"/>
      <c r="AS35" s="120"/>
      <c r="AT35" s="121"/>
      <c r="AU35" s="122"/>
      <c r="AV35" s="123"/>
      <c r="AW35" s="19"/>
      <c r="AX35" s="19"/>
      <c r="AY35" s="19"/>
      <c r="AZ35" s="19"/>
      <c r="BA35" s="19"/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/>
      <c r="B36" s="130"/>
      <c r="C36" s="120"/>
      <c r="D36" s="131"/>
      <c r="E36" s="122"/>
      <c r="F36" s="123"/>
      <c r="G36" s="116"/>
      <c r="H36" s="132"/>
      <c r="I36" s="130"/>
      <c r="J36" s="120"/>
      <c r="K36" s="131"/>
      <c r="L36" s="122"/>
      <c r="M36" s="123"/>
      <c r="N36" s="116"/>
      <c r="O36" s="133"/>
      <c r="P36" s="130"/>
      <c r="Q36" s="120"/>
      <c r="R36" s="131"/>
      <c r="S36" s="122"/>
      <c r="T36" s="123"/>
      <c r="U36" s="116"/>
      <c r="V36" s="145"/>
      <c r="W36" s="130"/>
      <c r="X36" s="120"/>
      <c r="Y36" s="135"/>
      <c r="Z36" s="122"/>
      <c r="AA36" s="123"/>
      <c r="AB36" s="116"/>
      <c r="AC36" s="146"/>
      <c r="AD36" s="130"/>
      <c r="AE36" s="120"/>
      <c r="AF36" s="135"/>
      <c r="AG36" s="122"/>
      <c r="AH36" s="123"/>
      <c r="AI36" s="116"/>
      <c r="AJ36" s="147"/>
      <c r="AK36" s="130"/>
      <c r="AL36" s="120"/>
      <c r="AM36" s="135"/>
      <c r="AN36" s="122"/>
      <c r="AO36" s="123"/>
      <c r="AP36" s="116"/>
      <c r="AQ36" s="148"/>
      <c r="AR36" s="130"/>
      <c r="AS36" s="120"/>
      <c r="AT36" s="121"/>
      <c r="AU36" s="122"/>
      <c r="AV36" s="123"/>
      <c r="AW36" s="19"/>
      <c r="AX36" s="19"/>
      <c r="AY36" s="19"/>
      <c r="AZ36" s="19"/>
      <c r="BA36" s="19"/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/>
      <c r="B37" s="130"/>
      <c r="C37" s="120"/>
      <c r="D37" s="131"/>
      <c r="E37" s="122"/>
      <c r="F37" s="123"/>
      <c r="G37" s="116"/>
      <c r="H37" s="132"/>
      <c r="I37" s="130"/>
      <c r="J37" s="120"/>
      <c r="K37" s="131"/>
      <c r="L37" s="122"/>
      <c r="M37" s="123"/>
      <c r="N37" s="116"/>
      <c r="O37" s="133"/>
      <c r="P37" s="130"/>
      <c r="Q37" s="120"/>
      <c r="R37" s="131"/>
      <c r="S37" s="122"/>
      <c r="T37" s="123"/>
      <c r="U37" s="116"/>
      <c r="V37" s="145"/>
      <c r="W37" s="130"/>
      <c r="X37" s="120"/>
      <c r="Y37" s="135"/>
      <c r="Z37" s="122"/>
      <c r="AA37" s="123"/>
      <c r="AB37" s="116"/>
      <c r="AC37" s="146"/>
      <c r="AD37" s="130"/>
      <c r="AE37" s="120"/>
      <c r="AF37" s="135"/>
      <c r="AG37" s="122"/>
      <c r="AH37" s="123"/>
      <c r="AI37" s="116"/>
      <c r="AJ37" s="147"/>
      <c r="AK37" s="130"/>
      <c r="AL37" s="120"/>
      <c r="AM37" s="135"/>
      <c r="AN37" s="122"/>
      <c r="AO37" s="123"/>
      <c r="AP37" s="116"/>
      <c r="AQ37" s="148"/>
      <c r="AR37" s="130"/>
      <c r="AS37" s="120"/>
      <c r="AT37" s="121"/>
      <c r="AU37" s="122"/>
      <c r="AV37" s="123"/>
      <c r="AW37" s="19"/>
      <c r="AX37" s="19"/>
      <c r="AY37" s="19"/>
      <c r="AZ37" s="19"/>
      <c r="BA37" s="19"/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/>
      <c r="B38" s="130"/>
      <c r="C38" s="120"/>
      <c r="D38" s="131"/>
      <c r="E38" s="122"/>
      <c r="F38" s="123"/>
      <c r="G38" s="116"/>
      <c r="H38" s="132"/>
      <c r="I38" s="130"/>
      <c r="J38" s="120"/>
      <c r="K38" s="131"/>
      <c r="L38" s="122"/>
      <c r="M38" s="123"/>
      <c r="N38" s="116"/>
      <c r="O38" s="133"/>
      <c r="P38" s="130"/>
      <c r="Q38" s="120"/>
      <c r="R38" s="131"/>
      <c r="S38" s="122"/>
      <c r="T38" s="123"/>
      <c r="U38" s="116"/>
      <c r="V38" s="145"/>
      <c r="W38" s="130"/>
      <c r="X38" s="120"/>
      <c r="Y38" s="135"/>
      <c r="Z38" s="122"/>
      <c r="AA38" s="123"/>
      <c r="AB38" s="116"/>
      <c r="AC38" s="146"/>
      <c r="AD38" s="130"/>
      <c r="AE38" s="120"/>
      <c r="AF38" s="135"/>
      <c r="AG38" s="122"/>
      <c r="AH38" s="123"/>
      <c r="AI38" s="116"/>
      <c r="AJ38" s="147"/>
      <c r="AK38" s="130"/>
      <c r="AL38" s="120"/>
      <c r="AM38" s="135"/>
      <c r="AN38" s="122"/>
      <c r="AO38" s="123"/>
      <c r="AP38" s="116"/>
      <c r="AQ38" s="148"/>
      <c r="AR38" s="130"/>
      <c r="AS38" s="120"/>
      <c r="AT38" s="121"/>
      <c r="AU38" s="122"/>
      <c r="AV38" s="123"/>
      <c r="AW38" s="19"/>
      <c r="AX38" s="19"/>
      <c r="AY38" s="19"/>
      <c r="AZ38" s="19"/>
      <c r="BA38" s="19"/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/>
      <c r="B39" s="130"/>
      <c r="C39" s="120"/>
      <c r="D39" s="131"/>
      <c r="E39" s="122"/>
      <c r="F39" s="123"/>
      <c r="G39" s="116"/>
      <c r="H39" s="132"/>
      <c r="I39" s="130"/>
      <c r="J39" s="120"/>
      <c r="K39" s="131"/>
      <c r="L39" s="122"/>
      <c r="M39" s="123"/>
      <c r="N39" s="116"/>
      <c r="O39" s="133"/>
      <c r="P39" s="130"/>
      <c r="Q39" s="120"/>
      <c r="R39" s="131"/>
      <c r="S39" s="122"/>
      <c r="T39" s="123"/>
      <c r="U39" s="116"/>
      <c r="V39" s="145"/>
      <c r="W39" s="130"/>
      <c r="X39" s="120"/>
      <c r="Y39" s="135"/>
      <c r="Z39" s="122"/>
      <c r="AA39" s="123"/>
      <c r="AB39" s="116"/>
      <c r="AC39" s="146"/>
      <c r="AD39" s="130"/>
      <c r="AE39" s="120"/>
      <c r="AF39" s="135"/>
      <c r="AG39" s="122"/>
      <c r="AH39" s="123"/>
      <c r="AI39" s="116"/>
      <c r="AJ39" s="147"/>
      <c r="AK39" s="130"/>
      <c r="AL39" s="120"/>
      <c r="AM39" s="135"/>
      <c r="AN39" s="122"/>
      <c r="AO39" s="123"/>
      <c r="AP39" s="116"/>
      <c r="AQ39" s="148"/>
      <c r="AR39" s="130"/>
      <c r="AS39" s="120"/>
      <c r="AT39" s="121"/>
      <c r="AU39" s="122"/>
      <c r="AV39" s="123"/>
      <c r="AW39" s="19"/>
      <c r="AX39" s="19"/>
      <c r="AY39" s="19"/>
      <c r="AZ39" s="19"/>
      <c r="BA39" s="19"/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/>
      <c r="B40" s="130"/>
      <c r="C40" s="120"/>
      <c r="D40" s="131"/>
      <c r="E40" s="122"/>
      <c r="F40" s="123"/>
      <c r="G40" s="116"/>
      <c r="H40" s="132"/>
      <c r="I40" s="130"/>
      <c r="J40" s="120"/>
      <c r="K40" s="131"/>
      <c r="L40" s="122"/>
      <c r="M40" s="123"/>
      <c r="N40" s="116"/>
      <c r="O40" s="133"/>
      <c r="P40" s="130"/>
      <c r="Q40" s="120"/>
      <c r="R40" s="131"/>
      <c r="S40" s="122"/>
      <c r="T40" s="123"/>
      <c r="U40" s="116"/>
      <c r="V40" s="145"/>
      <c r="W40" s="130"/>
      <c r="X40" s="120"/>
      <c r="Y40" s="135"/>
      <c r="Z40" s="122"/>
      <c r="AA40" s="123"/>
      <c r="AB40" s="116"/>
      <c r="AC40" s="146"/>
      <c r="AD40" s="130"/>
      <c r="AE40" s="120"/>
      <c r="AF40" s="135"/>
      <c r="AG40" s="122"/>
      <c r="AH40" s="123"/>
      <c r="AI40" s="116"/>
      <c r="AJ40" s="147"/>
      <c r="AK40" s="130"/>
      <c r="AL40" s="120"/>
      <c r="AM40" s="135"/>
      <c r="AN40" s="122"/>
      <c r="AO40" s="123"/>
      <c r="AP40" s="116"/>
      <c r="AQ40" s="148"/>
      <c r="AR40" s="130"/>
      <c r="AS40" s="120"/>
      <c r="AT40" s="121"/>
      <c r="AU40" s="122"/>
      <c r="AV40" s="123"/>
      <c r="AW40" s="19"/>
      <c r="AX40" s="19"/>
      <c r="AY40" s="19"/>
      <c r="AZ40" s="19"/>
      <c r="BA40" s="19"/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/>
      <c r="B41" s="130"/>
      <c r="C41" s="120"/>
      <c r="D41" s="131"/>
      <c r="E41" s="122"/>
      <c r="F41" s="123"/>
      <c r="G41" s="116"/>
      <c r="H41" s="132"/>
      <c r="I41" s="130"/>
      <c r="J41" s="120"/>
      <c r="K41" s="131"/>
      <c r="L41" s="122"/>
      <c r="M41" s="123"/>
      <c r="N41" s="116"/>
      <c r="O41" s="133"/>
      <c r="P41" s="130"/>
      <c r="Q41" s="120"/>
      <c r="R41" s="131"/>
      <c r="S41" s="122"/>
      <c r="T41" s="123"/>
      <c r="U41" s="116"/>
      <c r="V41" s="145"/>
      <c r="W41" s="130"/>
      <c r="X41" s="120"/>
      <c r="Y41" s="135"/>
      <c r="Z41" s="122"/>
      <c r="AA41" s="123"/>
      <c r="AB41" s="116"/>
      <c r="AC41" s="146"/>
      <c r="AD41" s="130"/>
      <c r="AE41" s="120"/>
      <c r="AF41" s="135"/>
      <c r="AG41" s="122"/>
      <c r="AH41" s="123"/>
      <c r="AI41" s="116"/>
      <c r="AJ41" s="147"/>
      <c r="AK41" s="130"/>
      <c r="AL41" s="120"/>
      <c r="AM41" s="135"/>
      <c r="AN41" s="122"/>
      <c r="AO41" s="123"/>
      <c r="AP41" s="116"/>
      <c r="AQ41" s="148"/>
      <c r="AR41" s="130"/>
      <c r="AS41" s="120"/>
      <c r="AT41" s="121"/>
      <c r="AU41" s="122"/>
      <c r="AV41" s="123"/>
      <c r="AW41" s="19"/>
      <c r="AX41" s="19"/>
      <c r="AY41" s="19"/>
      <c r="AZ41" s="19"/>
      <c r="BA41" s="19"/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/>
      <c r="B42" s="130"/>
      <c r="C42" s="120"/>
      <c r="D42" s="131"/>
      <c r="E42" s="122"/>
      <c r="F42" s="123"/>
      <c r="G42" s="116"/>
      <c r="H42" s="132"/>
      <c r="I42" s="130"/>
      <c r="J42" s="120"/>
      <c r="K42" s="131"/>
      <c r="L42" s="122"/>
      <c r="M42" s="123"/>
      <c r="N42" s="116"/>
      <c r="O42" s="133"/>
      <c r="P42" s="130"/>
      <c r="Q42" s="120"/>
      <c r="R42" s="131"/>
      <c r="S42" s="122"/>
      <c r="T42" s="123"/>
      <c r="U42" s="116"/>
      <c r="V42" s="145"/>
      <c r="W42" s="130"/>
      <c r="X42" s="120"/>
      <c r="Y42" s="135"/>
      <c r="Z42" s="122"/>
      <c r="AA42" s="123"/>
      <c r="AB42" s="116"/>
      <c r="AC42" s="146"/>
      <c r="AD42" s="130"/>
      <c r="AE42" s="120"/>
      <c r="AF42" s="135"/>
      <c r="AG42" s="122"/>
      <c r="AH42" s="123"/>
      <c r="AI42" s="116"/>
      <c r="AJ42" s="147"/>
      <c r="AK42" s="130"/>
      <c r="AL42" s="120"/>
      <c r="AM42" s="135"/>
      <c r="AN42" s="122"/>
      <c r="AO42" s="123"/>
      <c r="AP42" s="116"/>
      <c r="AQ42" s="148"/>
      <c r="AR42" s="130"/>
      <c r="AS42" s="120"/>
      <c r="AT42" s="121"/>
      <c r="AU42" s="122"/>
      <c r="AV42" s="123"/>
      <c r="AW42" s="19"/>
      <c r="AX42" s="19"/>
      <c r="AY42" s="19"/>
      <c r="AZ42" s="19"/>
      <c r="BA42" s="19"/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/>
      <c r="B43" s="130"/>
      <c r="C43" s="120"/>
      <c r="D43" s="131"/>
      <c r="E43" s="122"/>
      <c r="F43" s="123"/>
      <c r="G43" s="116"/>
      <c r="H43" s="132"/>
      <c r="I43" s="130"/>
      <c r="J43" s="120"/>
      <c r="K43" s="131"/>
      <c r="L43" s="122"/>
      <c r="M43" s="123"/>
      <c r="N43" s="116"/>
      <c r="O43" s="133"/>
      <c r="P43" s="130"/>
      <c r="Q43" s="120"/>
      <c r="R43" s="131"/>
      <c r="S43" s="122"/>
      <c r="T43" s="123"/>
      <c r="U43" s="116"/>
      <c r="V43" s="145"/>
      <c r="W43" s="130"/>
      <c r="X43" s="120"/>
      <c r="Y43" s="135"/>
      <c r="Z43" s="122"/>
      <c r="AA43" s="123"/>
      <c r="AB43" s="116"/>
      <c r="AC43" s="146"/>
      <c r="AD43" s="130"/>
      <c r="AE43" s="120"/>
      <c r="AF43" s="135"/>
      <c r="AG43" s="122"/>
      <c r="AH43" s="123"/>
      <c r="AI43" s="116"/>
      <c r="AJ43" s="147"/>
      <c r="AK43" s="130"/>
      <c r="AL43" s="120"/>
      <c r="AM43" s="135"/>
      <c r="AN43" s="122"/>
      <c r="AO43" s="123"/>
      <c r="AP43" s="116"/>
      <c r="AQ43" s="148"/>
      <c r="AR43" s="130"/>
      <c r="AS43" s="120"/>
      <c r="AT43" s="121"/>
      <c r="AU43" s="122"/>
      <c r="AV43" s="123"/>
      <c r="AW43" s="19"/>
      <c r="AX43" s="19"/>
      <c r="AY43" s="19"/>
      <c r="AZ43" s="19"/>
      <c r="BA43" s="19"/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/>
      <c r="B44" s="130"/>
      <c r="C44" s="120"/>
      <c r="D44" s="131"/>
      <c r="E44" s="122"/>
      <c r="F44" s="123"/>
      <c r="G44" s="116"/>
      <c r="H44" s="132"/>
      <c r="I44" s="130"/>
      <c r="J44" s="120"/>
      <c r="K44" s="131"/>
      <c r="L44" s="122"/>
      <c r="M44" s="123"/>
      <c r="N44" s="116"/>
      <c r="O44" s="133"/>
      <c r="P44" s="130"/>
      <c r="Q44" s="120"/>
      <c r="R44" s="131"/>
      <c r="S44" s="122"/>
      <c r="T44" s="123"/>
      <c r="U44" s="116"/>
      <c r="V44" s="145"/>
      <c r="W44" s="130"/>
      <c r="X44" s="120"/>
      <c r="Y44" s="135"/>
      <c r="Z44" s="122"/>
      <c r="AA44" s="123"/>
      <c r="AB44" s="116"/>
      <c r="AC44" s="146"/>
      <c r="AD44" s="130"/>
      <c r="AE44" s="120"/>
      <c r="AF44" s="135"/>
      <c r="AG44" s="122"/>
      <c r="AH44" s="123"/>
      <c r="AI44" s="116"/>
      <c r="AJ44" s="147"/>
      <c r="AK44" s="130"/>
      <c r="AL44" s="120"/>
      <c r="AM44" s="135"/>
      <c r="AN44" s="122"/>
      <c r="AO44" s="123"/>
      <c r="AP44" s="116"/>
      <c r="AQ44" s="148"/>
      <c r="AR44" s="130"/>
      <c r="AS44" s="120"/>
      <c r="AT44" s="121"/>
      <c r="AU44" s="122"/>
      <c r="AV44" s="123"/>
      <c r="AW44" s="19"/>
      <c r="AX44" s="19"/>
      <c r="AY44" s="19"/>
      <c r="AZ44" s="19"/>
      <c r="BA44" s="19"/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/>
      <c r="B45" s="130"/>
      <c r="C45" s="120"/>
      <c r="D45" s="131"/>
      <c r="E45" s="122"/>
      <c r="F45" s="123"/>
      <c r="G45" s="116"/>
      <c r="H45" s="132"/>
      <c r="I45" s="130"/>
      <c r="J45" s="120"/>
      <c r="K45" s="131"/>
      <c r="L45" s="122"/>
      <c r="M45" s="123"/>
      <c r="N45" s="116"/>
      <c r="O45" s="133"/>
      <c r="P45" s="130"/>
      <c r="Q45" s="120"/>
      <c r="R45" s="131"/>
      <c r="S45" s="122"/>
      <c r="T45" s="123"/>
      <c r="U45" s="116"/>
      <c r="V45" s="145"/>
      <c r="W45" s="130"/>
      <c r="X45" s="120"/>
      <c r="Y45" s="135"/>
      <c r="Z45" s="122"/>
      <c r="AA45" s="123"/>
      <c r="AB45" s="116"/>
      <c r="AC45" s="146"/>
      <c r="AD45" s="130"/>
      <c r="AE45" s="120"/>
      <c r="AF45" s="135"/>
      <c r="AG45" s="122"/>
      <c r="AH45" s="123"/>
      <c r="AI45" s="116"/>
      <c r="AJ45" s="147"/>
      <c r="AK45" s="130"/>
      <c r="AL45" s="120"/>
      <c r="AM45" s="135"/>
      <c r="AN45" s="122"/>
      <c r="AO45" s="123"/>
      <c r="AP45" s="116"/>
      <c r="AQ45" s="148"/>
      <c r="AR45" s="130"/>
      <c r="AS45" s="120"/>
      <c r="AT45" s="121"/>
      <c r="AU45" s="122"/>
      <c r="AV45" s="123"/>
      <c r="AW45" s="19"/>
      <c r="AX45" s="19"/>
      <c r="AY45" s="19"/>
      <c r="AZ45" s="19"/>
      <c r="BA45" s="19"/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/>
      <c r="B46" s="130"/>
      <c r="C46" s="120"/>
      <c r="D46" s="131"/>
      <c r="E46" s="122"/>
      <c r="F46" s="123"/>
      <c r="G46" s="116"/>
      <c r="H46" s="132"/>
      <c r="I46" s="130"/>
      <c r="J46" s="120"/>
      <c r="K46" s="131"/>
      <c r="L46" s="122"/>
      <c r="M46" s="123"/>
      <c r="N46" s="116"/>
      <c r="O46" s="133"/>
      <c r="P46" s="130"/>
      <c r="Q46" s="120"/>
      <c r="R46" s="131"/>
      <c r="S46" s="122"/>
      <c r="T46" s="123"/>
      <c r="U46" s="116"/>
      <c r="V46" s="145"/>
      <c r="W46" s="130"/>
      <c r="X46" s="120"/>
      <c r="Y46" s="135"/>
      <c r="Z46" s="122"/>
      <c r="AA46" s="123"/>
      <c r="AB46" s="116"/>
      <c r="AC46" s="146"/>
      <c r="AD46" s="130"/>
      <c r="AE46" s="120"/>
      <c r="AF46" s="135"/>
      <c r="AG46" s="122"/>
      <c r="AH46" s="123"/>
      <c r="AI46" s="116"/>
      <c r="AJ46" s="147"/>
      <c r="AK46" s="130"/>
      <c r="AL46" s="120"/>
      <c r="AM46" s="135"/>
      <c r="AN46" s="122"/>
      <c r="AO46" s="123"/>
      <c r="AP46" s="116"/>
      <c r="AQ46" s="148"/>
      <c r="AR46" s="130"/>
      <c r="AS46" s="120"/>
      <c r="AT46" s="121"/>
      <c r="AU46" s="122"/>
      <c r="AV46" s="123"/>
      <c r="AW46" s="19"/>
      <c r="AX46" s="19"/>
      <c r="AY46" s="19"/>
      <c r="AZ46" s="19"/>
      <c r="BA46" s="19"/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/>
      <c r="B47" s="130"/>
      <c r="C47" s="120"/>
      <c r="D47" s="131"/>
      <c r="E47" s="122"/>
      <c r="F47" s="123"/>
      <c r="G47" s="116"/>
      <c r="H47" s="132"/>
      <c r="I47" s="130"/>
      <c r="J47" s="120"/>
      <c r="K47" s="131"/>
      <c r="L47" s="122"/>
      <c r="M47" s="123"/>
      <c r="N47" s="116"/>
      <c r="O47" s="133"/>
      <c r="P47" s="130"/>
      <c r="Q47" s="120"/>
      <c r="R47" s="131"/>
      <c r="S47" s="122"/>
      <c r="T47" s="123"/>
      <c r="U47" s="116"/>
      <c r="V47" s="145"/>
      <c r="W47" s="130"/>
      <c r="X47" s="120"/>
      <c r="Y47" s="135"/>
      <c r="Z47" s="122"/>
      <c r="AA47" s="123"/>
      <c r="AB47" s="116"/>
      <c r="AC47" s="146"/>
      <c r="AD47" s="130"/>
      <c r="AE47" s="120"/>
      <c r="AF47" s="135"/>
      <c r="AG47" s="122"/>
      <c r="AH47" s="123"/>
      <c r="AI47" s="116"/>
      <c r="AJ47" s="147"/>
      <c r="AK47" s="130"/>
      <c r="AL47" s="120"/>
      <c r="AM47" s="135"/>
      <c r="AN47" s="122"/>
      <c r="AO47" s="123"/>
      <c r="AP47" s="116"/>
      <c r="AQ47" s="148"/>
      <c r="AR47" s="130"/>
      <c r="AS47" s="120"/>
      <c r="AT47" s="121"/>
      <c r="AU47" s="122"/>
      <c r="AV47" s="123"/>
      <c r="AW47" s="19"/>
      <c r="AX47" s="19"/>
      <c r="AY47" s="19"/>
      <c r="AZ47" s="19"/>
      <c r="BA47" s="19"/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/>
      <c r="B48" s="130"/>
      <c r="C48" s="120"/>
      <c r="D48" s="131"/>
      <c r="E48" s="122"/>
      <c r="F48" s="123"/>
      <c r="G48" s="116"/>
      <c r="H48" s="132"/>
      <c r="I48" s="130"/>
      <c r="J48" s="120"/>
      <c r="K48" s="131"/>
      <c r="L48" s="122"/>
      <c r="M48" s="123"/>
      <c r="N48" s="116"/>
      <c r="O48" s="133"/>
      <c r="P48" s="130"/>
      <c r="Q48" s="120"/>
      <c r="R48" s="131"/>
      <c r="S48" s="122"/>
      <c r="T48" s="123"/>
      <c r="U48" s="116"/>
      <c r="V48" s="145"/>
      <c r="W48" s="130"/>
      <c r="X48" s="120"/>
      <c r="Y48" s="135"/>
      <c r="Z48" s="122"/>
      <c r="AA48" s="123"/>
      <c r="AB48" s="116"/>
      <c r="AC48" s="146"/>
      <c r="AD48" s="130"/>
      <c r="AE48" s="120"/>
      <c r="AF48" s="135"/>
      <c r="AG48" s="122"/>
      <c r="AH48" s="123"/>
      <c r="AI48" s="116"/>
      <c r="AJ48" s="147"/>
      <c r="AK48" s="130"/>
      <c r="AL48" s="120"/>
      <c r="AM48" s="135"/>
      <c r="AN48" s="122"/>
      <c r="AO48" s="123"/>
      <c r="AP48" s="116"/>
      <c r="AQ48" s="148"/>
      <c r="AR48" s="130"/>
      <c r="AS48" s="120"/>
      <c r="AT48" s="121"/>
      <c r="AU48" s="122"/>
      <c r="AV48" s="123"/>
      <c r="AW48" s="19"/>
      <c r="AX48" s="19"/>
      <c r="AY48" s="19"/>
      <c r="AZ48" s="19"/>
      <c r="BA48" s="19"/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/>
      <c r="B49" s="130"/>
      <c r="C49" s="120"/>
      <c r="D49" s="131"/>
      <c r="E49" s="122"/>
      <c r="F49" s="123"/>
      <c r="G49" s="116"/>
      <c r="H49" s="132"/>
      <c r="I49" s="130"/>
      <c r="J49" s="120"/>
      <c r="K49" s="131"/>
      <c r="L49" s="122"/>
      <c r="M49" s="123"/>
      <c r="N49" s="116"/>
      <c r="O49" s="133"/>
      <c r="P49" s="130"/>
      <c r="Q49" s="120"/>
      <c r="R49" s="131"/>
      <c r="S49" s="122"/>
      <c r="T49" s="123"/>
      <c r="U49" s="116"/>
      <c r="V49" s="145"/>
      <c r="W49" s="130"/>
      <c r="X49" s="120"/>
      <c r="Y49" s="135"/>
      <c r="Z49" s="122"/>
      <c r="AA49" s="123"/>
      <c r="AB49" s="116"/>
      <c r="AC49" s="146"/>
      <c r="AD49" s="130"/>
      <c r="AE49" s="120"/>
      <c r="AF49" s="135"/>
      <c r="AG49" s="122"/>
      <c r="AH49" s="123"/>
      <c r="AI49" s="116"/>
      <c r="AJ49" s="147"/>
      <c r="AK49" s="130"/>
      <c r="AL49" s="120"/>
      <c r="AM49" s="135"/>
      <c r="AN49" s="122"/>
      <c r="AO49" s="123"/>
      <c r="AP49" s="116"/>
      <c r="AQ49" s="148"/>
      <c r="AR49" s="130"/>
      <c r="AS49" s="120"/>
      <c r="AT49" s="121"/>
      <c r="AU49" s="122"/>
      <c r="AV49" s="123"/>
      <c r="AW49" s="19"/>
      <c r="AX49" s="19"/>
      <c r="AY49" s="19"/>
      <c r="AZ49" s="19"/>
      <c r="BA49" s="19"/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/>
      <c r="B50" s="130"/>
      <c r="C50" s="120"/>
      <c r="D50" s="131"/>
      <c r="E50" s="122"/>
      <c r="F50" s="123"/>
      <c r="G50" s="116"/>
      <c r="H50" s="132"/>
      <c r="I50" s="130"/>
      <c r="J50" s="120"/>
      <c r="K50" s="131"/>
      <c r="L50" s="122"/>
      <c r="M50" s="123"/>
      <c r="N50" s="116"/>
      <c r="O50" s="133"/>
      <c r="P50" s="130"/>
      <c r="Q50" s="120"/>
      <c r="R50" s="131"/>
      <c r="S50" s="122"/>
      <c r="T50" s="123"/>
      <c r="U50" s="116"/>
      <c r="V50" s="145"/>
      <c r="W50" s="130"/>
      <c r="X50" s="120"/>
      <c r="Y50" s="135"/>
      <c r="Z50" s="122"/>
      <c r="AA50" s="123"/>
      <c r="AB50" s="116"/>
      <c r="AC50" s="146"/>
      <c r="AD50" s="130"/>
      <c r="AE50" s="120"/>
      <c r="AF50" s="135"/>
      <c r="AG50" s="122"/>
      <c r="AH50" s="123"/>
      <c r="AI50" s="116"/>
      <c r="AJ50" s="147"/>
      <c r="AK50" s="130"/>
      <c r="AL50" s="120"/>
      <c r="AM50" s="135"/>
      <c r="AN50" s="122"/>
      <c r="AO50" s="123"/>
      <c r="AP50" s="116"/>
      <c r="AQ50" s="148"/>
      <c r="AR50" s="130"/>
      <c r="AS50" s="120"/>
      <c r="AT50" s="121"/>
      <c r="AU50" s="122"/>
      <c r="AV50" s="123"/>
      <c r="AW50" s="19"/>
      <c r="AX50" s="19"/>
      <c r="AY50" s="19"/>
      <c r="AZ50" s="19"/>
      <c r="BA50" s="19"/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/>
      <c r="B51" s="130"/>
      <c r="C51" s="120"/>
      <c r="D51" s="131"/>
      <c r="E51" s="122"/>
      <c r="F51" s="123"/>
      <c r="G51" s="116"/>
      <c r="H51" s="132"/>
      <c r="I51" s="130"/>
      <c r="J51" s="120"/>
      <c r="K51" s="131"/>
      <c r="L51" s="122"/>
      <c r="M51" s="123"/>
      <c r="N51" s="116"/>
      <c r="O51" s="133"/>
      <c r="P51" s="130"/>
      <c r="Q51" s="120"/>
      <c r="R51" s="131"/>
      <c r="S51" s="122"/>
      <c r="T51" s="123"/>
      <c r="U51" s="116"/>
      <c r="V51" s="134"/>
      <c r="W51" s="130"/>
      <c r="X51" s="120"/>
      <c r="Y51" s="135"/>
      <c r="Z51" s="122"/>
      <c r="AA51" s="123"/>
      <c r="AB51" s="116"/>
      <c r="AC51" s="136"/>
      <c r="AD51" s="130"/>
      <c r="AE51" s="120"/>
      <c r="AF51" s="135"/>
      <c r="AG51" s="122"/>
      <c r="AH51" s="123"/>
      <c r="AI51" s="116"/>
      <c r="AJ51" s="137"/>
      <c r="AK51" s="130"/>
      <c r="AL51" s="120"/>
      <c r="AM51" s="135"/>
      <c r="AN51" s="122"/>
      <c r="AO51" s="123"/>
      <c r="AP51" s="116"/>
      <c r="AQ51" s="138"/>
      <c r="AR51" s="130"/>
      <c r="AS51" s="120"/>
      <c r="AT51" s="121"/>
      <c r="AU51" s="122"/>
      <c r="AV51" s="123"/>
      <c r="AW51" s="19"/>
      <c r="AX51" s="19"/>
      <c r="AY51" s="19"/>
      <c r="AZ51" s="19"/>
      <c r="BA51" s="19"/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/>
      <c r="B52" s="130"/>
      <c r="C52" s="120"/>
      <c r="D52" s="131"/>
      <c r="E52" s="122"/>
      <c r="F52" s="123"/>
      <c r="G52" s="116"/>
      <c r="H52" s="132"/>
      <c r="I52" s="130"/>
      <c r="J52" s="120"/>
      <c r="K52" s="131"/>
      <c r="L52" s="122"/>
      <c r="M52" s="123"/>
      <c r="N52" s="116"/>
      <c r="O52" s="133"/>
      <c r="P52" s="130"/>
      <c r="Q52" s="120"/>
      <c r="R52" s="131"/>
      <c r="S52" s="122"/>
      <c r="T52" s="123"/>
      <c r="U52" s="116"/>
      <c r="V52" s="134"/>
      <c r="W52" s="130"/>
      <c r="X52" s="120"/>
      <c r="Y52" s="135"/>
      <c r="Z52" s="122"/>
      <c r="AA52" s="123"/>
      <c r="AB52" s="116"/>
      <c r="AC52" s="136"/>
      <c r="AD52" s="130"/>
      <c r="AE52" s="120"/>
      <c r="AF52" s="135"/>
      <c r="AG52" s="122"/>
      <c r="AH52" s="123"/>
      <c r="AI52" s="116"/>
      <c r="AJ52" s="137"/>
      <c r="AK52" s="130"/>
      <c r="AL52" s="120"/>
      <c r="AM52" s="135"/>
      <c r="AN52" s="122"/>
      <c r="AO52" s="123"/>
      <c r="AP52" s="116"/>
      <c r="AQ52" s="138"/>
      <c r="AR52" s="130"/>
      <c r="AS52" s="120"/>
      <c r="AT52" s="121"/>
      <c r="AU52" s="122"/>
      <c r="AV52" s="123"/>
      <c r="AW52" s="19"/>
      <c r="AX52" s="19"/>
      <c r="AY52" s="19"/>
      <c r="AZ52" s="19"/>
      <c r="BA52" s="19"/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/>
      <c r="B53" s="130"/>
      <c r="C53" s="120"/>
      <c r="D53" s="131"/>
      <c r="E53" s="122"/>
      <c r="F53" s="123"/>
      <c r="G53" s="116"/>
      <c r="H53" s="132"/>
      <c r="I53" s="130"/>
      <c r="J53" s="120"/>
      <c r="K53" s="131"/>
      <c r="L53" s="122"/>
      <c r="M53" s="123"/>
      <c r="N53" s="116"/>
      <c r="O53" s="133"/>
      <c r="P53" s="130"/>
      <c r="Q53" s="120"/>
      <c r="R53" s="131"/>
      <c r="S53" s="122"/>
      <c r="T53" s="123"/>
      <c r="U53" s="116"/>
      <c r="V53" s="134"/>
      <c r="W53" s="130"/>
      <c r="X53" s="120"/>
      <c r="Y53" s="135"/>
      <c r="Z53" s="122"/>
      <c r="AA53" s="123"/>
      <c r="AB53" s="116"/>
      <c r="AC53" s="136"/>
      <c r="AD53" s="130"/>
      <c r="AE53" s="120"/>
      <c r="AF53" s="135"/>
      <c r="AG53" s="122"/>
      <c r="AH53" s="123"/>
      <c r="AI53" s="116"/>
      <c r="AJ53" s="137"/>
      <c r="AK53" s="130"/>
      <c r="AL53" s="120"/>
      <c r="AM53" s="135"/>
      <c r="AN53" s="122"/>
      <c r="AO53" s="123"/>
      <c r="AP53" s="116"/>
      <c r="AQ53" s="138"/>
      <c r="AR53" s="130"/>
      <c r="AS53" s="120"/>
      <c r="AT53" s="121"/>
      <c r="AU53" s="122"/>
      <c r="AV53" s="123"/>
      <c r="AW53" s="19"/>
      <c r="AX53" s="19"/>
      <c r="AY53" s="19"/>
      <c r="AZ53" s="19"/>
      <c r="BA53" s="19"/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/>
      <c r="B54" s="130"/>
      <c r="C54" s="120"/>
      <c r="D54" s="131"/>
      <c r="E54" s="122"/>
      <c r="F54" s="123"/>
      <c r="G54" s="116"/>
      <c r="H54" s="132"/>
      <c r="I54" s="130"/>
      <c r="J54" s="120"/>
      <c r="K54" s="131"/>
      <c r="L54" s="122"/>
      <c r="M54" s="123"/>
      <c r="N54" s="116"/>
      <c r="O54" s="133"/>
      <c r="P54" s="130"/>
      <c r="Q54" s="120"/>
      <c r="R54" s="131"/>
      <c r="S54" s="122"/>
      <c r="T54" s="123"/>
      <c r="U54" s="116"/>
      <c r="V54" s="134"/>
      <c r="W54" s="130"/>
      <c r="X54" s="120"/>
      <c r="Y54" s="135"/>
      <c r="Z54" s="122"/>
      <c r="AA54" s="123"/>
      <c r="AB54" s="116"/>
      <c r="AC54" s="136"/>
      <c r="AD54" s="130"/>
      <c r="AE54" s="120"/>
      <c r="AF54" s="135"/>
      <c r="AG54" s="122"/>
      <c r="AH54" s="123"/>
      <c r="AI54" s="116"/>
      <c r="AJ54" s="137"/>
      <c r="AK54" s="130"/>
      <c r="AL54" s="120"/>
      <c r="AM54" s="135"/>
      <c r="AN54" s="122"/>
      <c r="AO54" s="123"/>
      <c r="AP54" s="116"/>
      <c r="AQ54" s="138"/>
      <c r="AR54" s="130"/>
      <c r="AS54" s="120"/>
      <c r="AT54" s="121"/>
      <c r="AU54" s="122"/>
      <c r="AV54" s="123"/>
      <c r="AW54" s="19"/>
      <c r="AX54" s="19"/>
      <c r="AY54" s="19"/>
      <c r="AZ54" s="19"/>
      <c r="BA54" s="19"/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/>
      <c r="B55" s="130"/>
      <c r="C55" s="120"/>
      <c r="D55" s="131"/>
      <c r="E55" s="122"/>
      <c r="F55" s="123"/>
      <c r="G55" s="116"/>
      <c r="H55" s="132"/>
      <c r="I55" s="130"/>
      <c r="J55" s="120"/>
      <c r="K55" s="131"/>
      <c r="L55" s="122"/>
      <c r="M55" s="123"/>
      <c r="N55" s="116"/>
      <c r="O55" s="133"/>
      <c r="P55" s="130"/>
      <c r="Q55" s="120"/>
      <c r="R55" s="131"/>
      <c r="S55" s="122"/>
      <c r="T55" s="123"/>
      <c r="U55" s="116"/>
      <c r="V55" s="134"/>
      <c r="W55" s="130"/>
      <c r="X55" s="120"/>
      <c r="Y55" s="135"/>
      <c r="Z55" s="122"/>
      <c r="AA55" s="123"/>
      <c r="AB55" s="116"/>
      <c r="AC55" s="136"/>
      <c r="AD55" s="130"/>
      <c r="AE55" s="120"/>
      <c r="AF55" s="135"/>
      <c r="AG55" s="122"/>
      <c r="AH55" s="123"/>
      <c r="AI55" s="116"/>
      <c r="AJ55" s="137"/>
      <c r="AK55" s="130"/>
      <c r="AL55" s="120"/>
      <c r="AM55" s="135"/>
      <c r="AN55" s="122"/>
      <c r="AO55" s="123"/>
      <c r="AP55" s="116"/>
      <c r="AQ55" s="138"/>
      <c r="AR55" s="130"/>
      <c r="AS55" s="120"/>
      <c r="AT55" s="121"/>
      <c r="AU55" s="122"/>
      <c r="AV55" s="123"/>
      <c r="AW55" s="19"/>
      <c r="AX55" s="19"/>
      <c r="AY55" s="19"/>
      <c r="AZ55" s="19"/>
      <c r="BA55" s="19"/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/>
      <c r="B56" s="130"/>
      <c r="C56" s="120"/>
      <c r="D56" s="131"/>
      <c r="E56" s="122"/>
      <c r="F56" s="123"/>
      <c r="G56" s="116"/>
      <c r="H56" s="132"/>
      <c r="I56" s="130"/>
      <c r="J56" s="120"/>
      <c r="K56" s="131"/>
      <c r="L56" s="122"/>
      <c r="M56" s="123"/>
      <c r="N56" s="116"/>
      <c r="O56" s="133"/>
      <c r="P56" s="130"/>
      <c r="Q56" s="120"/>
      <c r="R56" s="131"/>
      <c r="S56" s="122"/>
      <c r="T56" s="123"/>
      <c r="U56" s="116"/>
      <c r="V56" s="134"/>
      <c r="W56" s="130"/>
      <c r="X56" s="120"/>
      <c r="Y56" s="135"/>
      <c r="Z56" s="122"/>
      <c r="AA56" s="123"/>
      <c r="AB56" s="116"/>
      <c r="AC56" s="136"/>
      <c r="AD56" s="130"/>
      <c r="AE56" s="120"/>
      <c r="AF56" s="135"/>
      <c r="AG56" s="122"/>
      <c r="AH56" s="123"/>
      <c r="AI56" s="116"/>
      <c r="AJ56" s="137"/>
      <c r="AK56" s="130"/>
      <c r="AL56" s="120"/>
      <c r="AM56" s="135"/>
      <c r="AN56" s="122"/>
      <c r="AO56" s="123"/>
      <c r="AP56" s="116"/>
      <c r="AQ56" s="138"/>
      <c r="AR56" s="130"/>
      <c r="AS56" s="120"/>
      <c r="AT56" s="121"/>
      <c r="AU56" s="122"/>
      <c r="AV56" s="123"/>
      <c r="AW56" s="19"/>
      <c r="AX56" s="19"/>
      <c r="AY56" s="19"/>
      <c r="AZ56" s="19"/>
      <c r="BA56" s="19"/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/>
      <c r="B57" s="130"/>
      <c r="C57" s="120"/>
      <c r="D57" s="131"/>
      <c r="E57" s="122"/>
      <c r="F57" s="123"/>
      <c r="G57" s="116"/>
      <c r="H57" s="132"/>
      <c r="I57" s="130"/>
      <c r="J57" s="120"/>
      <c r="K57" s="131"/>
      <c r="L57" s="122"/>
      <c r="M57" s="123"/>
      <c r="N57" s="116"/>
      <c r="O57" s="133"/>
      <c r="P57" s="130"/>
      <c r="Q57" s="120"/>
      <c r="R57" s="131"/>
      <c r="S57" s="122"/>
      <c r="T57" s="123"/>
      <c r="U57" s="116"/>
      <c r="V57" s="134"/>
      <c r="W57" s="130"/>
      <c r="X57" s="120"/>
      <c r="Y57" s="135"/>
      <c r="Z57" s="122"/>
      <c r="AA57" s="123"/>
      <c r="AB57" s="116"/>
      <c r="AC57" s="136"/>
      <c r="AD57" s="130"/>
      <c r="AE57" s="120"/>
      <c r="AF57" s="135"/>
      <c r="AG57" s="122"/>
      <c r="AH57" s="123"/>
      <c r="AI57" s="116"/>
      <c r="AJ57" s="137"/>
      <c r="AK57" s="130"/>
      <c r="AL57" s="120"/>
      <c r="AM57" s="135"/>
      <c r="AN57" s="122"/>
      <c r="AO57" s="123"/>
      <c r="AP57" s="116"/>
      <c r="AQ57" s="138"/>
      <c r="AR57" s="130"/>
      <c r="AS57" s="120"/>
      <c r="AT57" s="121"/>
      <c r="AU57" s="122"/>
      <c r="AV57" s="123"/>
      <c r="AW57" s="19"/>
      <c r="AX57" s="19"/>
      <c r="AY57" s="19"/>
      <c r="AZ57" s="19"/>
      <c r="BA57" s="19"/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/>
      <c r="B58" s="130"/>
      <c r="C58" s="120"/>
      <c r="D58" s="131"/>
      <c r="E58" s="122"/>
      <c r="F58" s="123"/>
      <c r="G58" s="116"/>
      <c r="H58" s="132"/>
      <c r="I58" s="130"/>
      <c r="J58" s="120"/>
      <c r="K58" s="131"/>
      <c r="L58" s="122"/>
      <c r="M58" s="123"/>
      <c r="N58" s="116"/>
      <c r="O58" s="133"/>
      <c r="P58" s="130"/>
      <c r="Q58" s="120"/>
      <c r="R58" s="131"/>
      <c r="S58" s="122"/>
      <c r="T58" s="123"/>
      <c r="U58" s="116"/>
      <c r="V58" s="134"/>
      <c r="W58" s="130"/>
      <c r="X58" s="120"/>
      <c r="Y58" s="135"/>
      <c r="Z58" s="122"/>
      <c r="AA58" s="123"/>
      <c r="AB58" s="116"/>
      <c r="AC58" s="136"/>
      <c r="AD58" s="130"/>
      <c r="AE58" s="120"/>
      <c r="AF58" s="135"/>
      <c r="AG58" s="122"/>
      <c r="AH58" s="123"/>
      <c r="AI58" s="116"/>
      <c r="AJ58" s="137"/>
      <c r="AK58" s="130"/>
      <c r="AL58" s="120"/>
      <c r="AM58" s="135"/>
      <c r="AN58" s="122"/>
      <c r="AO58" s="123"/>
      <c r="AP58" s="116"/>
      <c r="AQ58" s="138"/>
      <c r="AR58" s="130"/>
      <c r="AS58" s="120"/>
      <c r="AT58" s="121"/>
      <c r="AU58" s="122"/>
      <c r="AV58" s="123"/>
      <c r="AW58" s="19"/>
      <c r="AX58" s="19"/>
      <c r="AY58" s="19"/>
      <c r="AZ58" s="19"/>
      <c r="BA58" s="19"/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/>
      <c r="B59" s="130"/>
      <c r="C59" s="120"/>
      <c r="D59" s="131"/>
      <c r="E59" s="122"/>
      <c r="F59" s="123"/>
      <c r="G59" s="116"/>
      <c r="H59" s="132"/>
      <c r="I59" s="130"/>
      <c r="J59" s="120"/>
      <c r="K59" s="131"/>
      <c r="L59" s="122"/>
      <c r="M59" s="123"/>
      <c r="N59" s="116"/>
      <c r="O59" s="133"/>
      <c r="P59" s="130"/>
      <c r="Q59" s="120"/>
      <c r="R59" s="131"/>
      <c r="S59" s="122"/>
      <c r="T59" s="123"/>
      <c r="U59" s="116"/>
      <c r="V59" s="145"/>
      <c r="W59" s="130"/>
      <c r="X59" s="120"/>
      <c r="Y59" s="135"/>
      <c r="Z59" s="122"/>
      <c r="AA59" s="123"/>
      <c r="AB59" s="116"/>
      <c r="AC59" s="146"/>
      <c r="AD59" s="130"/>
      <c r="AE59" s="120"/>
      <c r="AF59" s="135"/>
      <c r="AG59" s="122"/>
      <c r="AH59" s="123"/>
      <c r="AI59" s="116"/>
      <c r="AJ59" s="147"/>
      <c r="AK59" s="130"/>
      <c r="AL59" s="120"/>
      <c r="AM59" s="135"/>
      <c r="AN59" s="122"/>
      <c r="AO59" s="123"/>
      <c r="AP59" s="116"/>
      <c r="AQ59" s="148"/>
      <c r="AR59" s="130"/>
      <c r="AS59" s="120"/>
      <c r="AT59" s="121"/>
      <c r="AU59" s="122"/>
      <c r="AV59" s="123"/>
      <c r="AW59" s="19"/>
      <c r="AX59" s="19"/>
      <c r="AY59" s="19"/>
      <c r="AZ59" s="19"/>
      <c r="BA59" s="19"/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/>
      <c r="B60" s="130"/>
      <c r="C60" s="120"/>
      <c r="D60" s="131"/>
      <c r="E60" s="122"/>
      <c r="F60" s="123"/>
      <c r="G60" s="116"/>
      <c r="H60" s="132"/>
      <c r="I60" s="130"/>
      <c r="J60" s="120"/>
      <c r="K60" s="121"/>
      <c r="L60" s="122"/>
      <c r="M60" s="123"/>
      <c r="N60" s="116"/>
      <c r="O60" s="133"/>
      <c r="P60" s="130"/>
      <c r="Q60" s="120"/>
      <c r="R60" s="131"/>
      <c r="S60" s="122"/>
      <c r="T60" s="123"/>
      <c r="U60" s="116"/>
      <c r="V60" s="145"/>
      <c r="W60" s="130"/>
      <c r="X60" s="120"/>
      <c r="Y60" s="135"/>
      <c r="Z60" s="122"/>
      <c r="AA60" s="123"/>
      <c r="AB60" s="116"/>
      <c r="AC60" s="146"/>
      <c r="AD60" s="130"/>
      <c r="AE60" s="120"/>
      <c r="AF60" s="135"/>
      <c r="AG60" s="122"/>
      <c r="AH60" s="123"/>
      <c r="AI60" s="116"/>
      <c r="AJ60" s="147"/>
      <c r="AK60" s="130"/>
      <c r="AL60" s="120"/>
      <c r="AM60" s="135"/>
      <c r="AN60" s="122"/>
      <c r="AO60" s="123"/>
      <c r="AP60" s="116"/>
      <c r="AQ60" s="148"/>
      <c r="AR60" s="130"/>
      <c r="AS60" s="120"/>
      <c r="AT60" s="121"/>
      <c r="AU60" s="122"/>
      <c r="AV60" s="123"/>
      <c r="AW60" s="19"/>
      <c r="AX60" s="19"/>
      <c r="AY60" s="19"/>
      <c r="AZ60" s="19"/>
      <c r="BA60" s="19"/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/>
      <c r="B61" s="130"/>
      <c r="C61" s="120"/>
      <c r="D61" s="121"/>
      <c r="E61" s="122"/>
      <c r="F61" s="123"/>
      <c r="G61" s="116"/>
      <c r="H61" s="132"/>
      <c r="I61" s="130"/>
      <c r="J61" s="120"/>
      <c r="K61" s="121"/>
      <c r="L61" s="122"/>
      <c r="M61" s="123"/>
      <c r="N61" s="116"/>
      <c r="O61" s="133"/>
      <c r="P61" s="130"/>
      <c r="Q61" s="120"/>
      <c r="R61" s="131"/>
      <c r="S61" s="122"/>
      <c r="T61" s="123"/>
      <c r="U61" s="116"/>
      <c r="V61" s="145"/>
      <c r="W61" s="130"/>
      <c r="X61" s="120"/>
      <c r="Y61" s="135"/>
      <c r="Z61" s="122"/>
      <c r="AA61" s="123"/>
      <c r="AB61" s="116"/>
      <c r="AC61" s="146"/>
      <c r="AD61" s="130"/>
      <c r="AE61" s="120"/>
      <c r="AF61" s="135"/>
      <c r="AG61" s="122"/>
      <c r="AH61" s="123"/>
      <c r="AI61" s="116"/>
      <c r="AJ61" s="147"/>
      <c r="AK61" s="130"/>
      <c r="AL61" s="120"/>
      <c r="AM61" s="135"/>
      <c r="AN61" s="122"/>
      <c r="AO61" s="123"/>
      <c r="AP61" s="116"/>
      <c r="AQ61" s="148"/>
      <c r="AR61" s="130"/>
      <c r="AS61" s="120"/>
      <c r="AT61" s="121"/>
      <c r="AU61" s="122"/>
      <c r="AV61" s="123"/>
      <c r="AW61" s="19"/>
      <c r="AX61" s="19"/>
      <c r="AY61" s="19"/>
      <c r="AZ61" s="19"/>
      <c r="BA61" s="19"/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/>
      <c r="B62" s="130"/>
      <c r="C62" s="120"/>
      <c r="D62" s="121"/>
      <c r="E62" s="122"/>
      <c r="F62" s="123"/>
      <c r="G62" s="116"/>
      <c r="H62" s="132"/>
      <c r="I62" s="130"/>
      <c r="J62" s="120"/>
      <c r="K62" s="121"/>
      <c r="L62" s="139"/>
      <c r="M62" s="123"/>
      <c r="N62" s="116"/>
      <c r="O62" s="133"/>
      <c r="P62" s="130"/>
      <c r="Q62" s="120"/>
      <c r="R62" s="131"/>
      <c r="S62" s="122"/>
      <c r="T62" s="123"/>
      <c r="U62" s="116"/>
      <c r="V62" s="145"/>
      <c r="W62" s="130"/>
      <c r="X62" s="120"/>
      <c r="Y62" s="135"/>
      <c r="Z62" s="122"/>
      <c r="AA62" s="123"/>
      <c r="AB62" s="116"/>
      <c r="AC62" s="146"/>
      <c r="AD62" s="130"/>
      <c r="AE62" s="120"/>
      <c r="AF62" s="135"/>
      <c r="AG62" s="122"/>
      <c r="AH62" s="123"/>
      <c r="AI62" s="116"/>
      <c r="AJ62" s="147"/>
      <c r="AK62" s="130"/>
      <c r="AL62" s="120"/>
      <c r="AM62" s="135"/>
      <c r="AN62" s="122"/>
      <c r="AO62" s="123"/>
      <c r="AP62" s="116"/>
      <c r="AQ62" s="148"/>
      <c r="AR62" s="130"/>
      <c r="AS62" s="120"/>
      <c r="AT62" s="121"/>
      <c r="AU62" s="122"/>
      <c r="AV62" s="123"/>
      <c r="AW62" s="19"/>
      <c r="AX62" s="19"/>
      <c r="AY62" s="19"/>
      <c r="AZ62" s="19"/>
      <c r="BA62" s="19"/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/>
      <c r="B63" s="130"/>
      <c r="C63" s="120"/>
      <c r="D63" s="121"/>
      <c r="E63" s="122"/>
      <c r="F63" s="123"/>
      <c r="G63" s="116"/>
      <c r="H63" s="132"/>
      <c r="I63" s="130"/>
      <c r="J63" s="120"/>
      <c r="K63" s="121"/>
      <c r="L63" s="122"/>
      <c r="M63" s="123"/>
      <c r="N63" s="116"/>
      <c r="O63" s="133"/>
      <c r="P63" s="130"/>
      <c r="Q63" s="120"/>
      <c r="R63" s="131"/>
      <c r="S63" s="122"/>
      <c r="T63" s="123"/>
      <c r="U63" s="116"/>
      <c r="V63" s="145"/>
      <c r="W63" s="130"/>
      <c r="X63" s="120"/>
      <c r="Y63" s="135"/>
      <c r="Z63" s="122"/>
      <c r="AA63" s="123"/>
      <c r="AB63" s="116"/>
      <c r="AC63" s="146"/>
      <c r="AD63" s="130"/>
      <c r="AE63" s="120"/>
      <c r="AF63" s="135"/>
      <c r="AG63" s="122"/>
      <c r="AH63" s="123"/>
      <c r="AI63" s="116"/>
      <c r="AJ63" s="147"/>
      <c r="AK63" s="130"/>
      <c r="AL63" s="120"/>
      <c r="AM63" s="135"/>
      <c r="AN63" s="122"/>
      <c r="AO63" s="123"/>
      <c r="AP63" s="116"/>
      <c r="AQ63" s="148"/>
      <c r="AR63" s="130"/>
      <c r="AS63" s="120"/>
      <c r="AT63" s="121"/>
      <c r="AU63" s="122"/>
      <c r="AV63" s="123"/>
      <c r="AW63" s="19"/>
      <c r="AX63" s="19"/>
      <c r="AY63" s="19"/>
      <c r="AZ63" s="19"/>
      <c r="BA63" s="19"/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/>
      <c r="B64" s="130"/>
      <c r="C64" s="120"/>
      <c r="D64" s="121"/>
      <c r="E64" s="122"/>
      <c r="F64" s="123"/>
      <c r="G64" s="116"/>
      <c r="H64" s="132"/>
      <c r="I64" s="130"/>
      <c r="J64" s="120"/>
      <c r="K64" s="121"/>
      <c r="L64" s="122"/>
      <c r="M64" s="123"/>
      <c r="N64" s="116"/>
      <c r="O64" s="133"/>
      <c r="P64" s="130"/>
      <c r="Q64" s="120"/>
      <c r="R64" s="131"/>
      <c r="S64" s="122"/>
      <c r="T64" s="123"/>
      <c r="U64" s="116"/>
      <c r="V64" s="145"/>
      <c r="W64" s="130"/>
      <c r="X64" s="120"/>
      <c r="Y64" s="135"/>
      <c r="Z64" s="122"/>
      <c r="AA64" s="123"/>
      <c r="AB64" s="116"/>
      <c r="AC64" s="146"/>
      <c r="AD64" s="130"/>
      <c r="AE64" s="120"/>
      <c r="AF64" s="135"/>
      <c r="AG64" s="122"/>
      <c r="AH64" s="123"/>
      <c r="AI64" s="116"/>
      <c r="AJ64" s="147"/>
      <c r="AK64" s="130"/>
      <c r="AL64" s="120"/>
      <c r="AM64" s="135"/>
      <c r="AN64" s="122"/>
      <c r="AO64" s="123"/>
      <c r="AP64" s="116"/>
      <c r="AQ64" s="148"/>
      <c r="AR64" s="130"/>
      <c r="AS64" s="120"/>
      <c r="AT64" s="121"/>
      <c r="AU64" s="122"/>
      <c r="AV64" s="123"/>
      <c r="AW64" s="19"/>
      <c r="AX64" s="19"/>
      <c r="AY64" s="19"/>
      <c r="AZ64" s="19"/>
      <c r="BA64" s="19"/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/>
      <c r="B65" s="130"/>
      <c r="C65" s="120"/>
      <c r="D65" s="121"/>
      <c r="E65" s="122"/>
      <c r="F65" s="123"/>
      <c r="G65" s="116"/>
      <c r="H65" s="132"/>
      <c r="I65" s="130"/>
      <c r="J65" s="120"/>
      <c r="K65" s="121"/>
      <c r="L65" s="122"/>
      <c r="M65" s="123"/>
      <c r="N65" s="116"/>
      <c r="O65" s="133"/>
      <c r="P65" s="130"/>
      <c r="Q65" s="120"/>
      <c r="R65" s="131"/>
      <c r="S65" s="122"/>
      <c r="T65" s="123"/>
      <c r="U65" s="116"/>
      <c r="V65" s="145"/>
      <c r="W65" s="130"/>
      <c r="X65" s="120"/>
      <c r="Y65" s="135"/>
      <c r="Z65" s="122"/>
      <c r="AA65" s="123"/>
      <c r="AB65" s="116"/>
      <c r="AC65" s="146"/>
      <c r="AD65" s="130"/>
      <c r="AE65" s="120"/>
      <c r="AF65" s="135"/>
      <c r="AG65" s="122"/>
      <c r="AH65" s="123"/>
      <c r="AI65" s="116"/>
      <c r="AJ65" s="147"/>
      <c r="AK65" s="130"/>
      <c r="AL65" s="120"/>
      <c r="AM65" s="135"/>
      <c r="AN65" s="122"/>
      <c r="AO65" s="123"/>
      <c r="AP65" s="116"/>
      <c r="AQ65" s="148"/>
      <c r="AR65" s="130"/>
      <c r="AS65" s="120"/>
      <c r="AT65" s="121"/>
      <c r="AU65" s="122"/>
      <c r="AV65" s="123"/>
      <c r="AW65" s="19"/>
      <c r="AX65" s="19"/>
      <c r="AY65" s="19"/>
      <c r="AZ65" s="19"/>
      <c r="BA65" s="19"/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/>
      <c r="AX66" s="19"/>
      <c r="AY66" s="19"/>
      <c r="AZ66" s="19"/>
      <c r="BA66" s="19"/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/>
      <c r="B67" s="14"/>
      <c r="C67" s="14"/>
      <c r="D67" s="28"/>
      <c r="E67" s="14"/>
      <c r="F67" s="14"/>
      <c r="G67" s="17"/>
      <c r="H67" s="14"/>
      <c r="I67" s="14"/>
      <c r="J67" s="4"/>
      <c r="K67" s="18"/>
      <c r="L67" s="18"/>
      <c r="M67" s="18"/>
      <c r="N67" s="19"/>
      <c r="O67" s="74"/>
      <c r="P67" s="19"/>
      <c r="Q67" s="19"/>
      <c r="R67" s="19"/>
      <c r="S67" s="19"/>
      <c r="T67" s="19"/>
      <c r="U67" s="19"/>
      <c r="V67" s="19"/>
      <c r="W67" s="19"/>
      <c r="X67" s="19"/>
      <c r="Y67" s="69"/>
      <c r="Z67" s="19"/>
      <c r="AA67" s="19"/>
      <c r="AB67" s="19"/>
      <c r="AC67" s="19"/>
      <c r="AD67" s="19"/>
      <c r="AE67" s="19"/>
      <c r="AF67" s="19"/>
      <c r="AG67" s="19"/>
      <c r="AH67" s="19"/>
      <c r="AI67" s="70"/>
      <c r="AJ67" s="19"/>
      <c r="AK67" s="19"/>
      <c r="AL67" s="19"/>
      <c r="AM67" s="19"/>
      <c r="AN67" s="19"/>
      <c r="AO67" s="19"/>
      <c r="AP67" s="19"/>
      <c r="AQ67" s="19"/>
      <c r="AR67" s="19"/>
      <c r="AS67" s="71"/>
      <c r="AT67" s="19"/>
      <c r="AU67" s="19"/>
      <c r="AV67" s="19"/>
      <c r="AW67" s="19"/>
      <c r="AX67" s="19"/>
      <c r="AY67" s="19"/>
      <c r="AZ67" s="19"/>
      <c r="BA67" s="19"/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/>
      <c r="B68" s="14"/>
      <c r="C68" s="14"/>
      <c r="D68" s="28"/>
      <c r="E68" s="14"/>
      <c r="F68" s="14"/>
      <c r="G68" s="17"/>
      <c r="H68" s="14"/>
      <c r="I68" s="14"/>
      <c r="J68" s="4"/>
      <c r="K68" s="18"/>
      <c r="L68" s="18"/>
      <c r="M68" s="18"/>
      <c r="N68" s="19"/>
      <c r="O68" s="74"/>
      <c r="P68" s="19"/>
      <c r="Q68" s="19"/>
      <c r="R68" s="19"/>
      <c r="S68" s="19"/>
      <c r="T68" s="19"/>
      <c r="U68" s="19"/>
      <c r="V68" s="19"/>
      <c r="W68" s="19"/>
      <c r="X68" s="19"/>
      <c r="Y68" s="69"/>
      <c r="Z68" s="19"/>
      <c r="AA68" s="19"/>
      <c r="AB68" s="19"/>
      <c r="AC68" s="19"/>
      <c r="AD68" s="19"/>
      <c r="AE68" s="19"/>
      <c r="AF68" s="19"/>
      <c r="AG68" s="19"/>
      <c r="AH68" s="19"/>
      <c r="AI68" s="70"/>
      <c r="AJ68" s="19"/>
      <c r="AK68" s="19"/>
      <c r="AL68" s="19"/>
      <c r="AM68" s="19"/>
      <c r="AN68" s="19"/>
      <c r="AO68" s="19"/>
      <c r="AP68" s="19"/>
      <c r="AQ68" s="19"/>
      <c r="AR68" s="19"/>
      <c r="AS68" s="71"/>
      <c r="AT68" s="19"/>
      <c r="AU68" s="19"/>
      <c r="AV68" s="19"/>
      <c r="AW68" s="19"/>
      <c r="AX68" s="19"/>
      <c r="AY68" s="19"/>
      <c r="AZ68" s="19"/>
      <c r="BA68" s="19"/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/>
      <c r="B69" s="14"/>
      <c r="C69" s="14"/>
      <c r="D69" s="28"/>
      <c r="E69" s="14"/>
      <c r="F69" s="14"/>
      <c r="G69" s="17"/>
      <c r="H69" s="14"/>
      <c r="I69" s="14"/>
      <c r="J69" s="4"/>
      <c r="K69" s="18"/>
      <c r="L69" s="18"/>
      <c r="M69" s="18"/>
      <c r="N69" s="19"/>
      <c r="O69" s="74"/>
      <c r="P69" s="19"/>
      <c r="Q69" s="19"/>
      <c r="R69" s="19"/>
      <c r="S69" s="19"/>
      <c r="T69" s="19"/>
      <c r="U69" s="19"/>
      <c r="V69" s="19"/>
      <c r="W69" s="19"/>
      <c r="X69" s="19"/>
      <c r="Y69" s="69"/>
      <c r="Z69" s="19"/>
      <c r="AA69" s="19"/>
      <c r="AB69" s="19"/>
      <c r="AC69" s="19"/>
      <c r="AD69" s="19"/>
      <c r="AE69" s="19"/>
      <c r="AF69" s="19"/>
      <c r="AG69" s="19"/>
      <c r="AH69" s="19"/>
      <c r="AI69" s="70"/>
      <c r="AJ69" s="19"/>
      <c r="AK69" s="19"/>
      <c r="AL69" s="19"/>
      <c r="AM69" s="19"/>
      <c r="AN69" s="19"/>
      <c r="AO69" s="19"/>
      <c r="AP69" s="19"/>
      <c r="AQ69" s="19"/>
      <c r="AR69" s="19"/>
      <c r="AS69" s="71"/>
      <c r="AT69" s="19"/>
      <c r="AU69" s="19"/>
      <c r="AV69" s="19"/>
      <c r="AW69" s="19"/>
      <c r="AX69" s="19"/>
      <c r="AY69" s="19"/>
      <c r="AZ69" s="19"/>
      <c r="BA69" s="19"/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/>
      <c r="B70" s="14"/>
      <c r="C70" s="14"/>
      <c r="D70" s="28"/>
      <c r="E70" s="14"/>
      <c r="F70" s="14"/>
      <c r="G70" s="17"/>
      <c r="H70" s="14"/>
      <c r="I70" s="14"/>
      <c r="J70" s="4"/>
      <c r="K70" s="18"/>
      <c r="L70" s="18"/>
      <c r="M70" s="18"/>
      <c r="N70" s="19"/>
      <c r="O70" s="74"/>
      <c r="P70" s="19"/>
      <c r="Q70" s="19"/>
      <c r="R70" s="19"/>
      <c r="S70" s="19"/>
      <c r="T70" s="19"/>
      <c r="U70" s="19"/>
      <c r="V70" s="19"/>
      <c r="W70" s="19"/>
      <c r="X70" s="19"/>
      <c r="Y70" s="69"/>
      <c r="Z70" s="19"/>
      <c r="AA70" s="19"/>
      <c r="AB70" s="19"/>
      <c r="AC70" s="19"/>
      <c r="AD70" s="19"/>
      <c r="AE70" s="19"/>
      <c r="AF70" s="19"/>
      <c r="AG70" s="19"/>
      <c r="AH70" s="19"/>
      <c r="AI70" s="70"/>
      <c r="AJ70" s="19"/>
      <c r="AK70" s="19"/>
      <c r="AL70" s="19"/>
      <c r="AM70" s="19"/>
      <c r="AN70" s="19"/>
      <c r="AO70" s="19"/>
      <c r="AP70" s="19"/>
      <c r="AQ70" s="19"/>
      <c r="AR70" s="19"/>
      <c r="AS70" s="71"/>
      <c r="AT70" s="19"/>
      <c r="AU70" s="19"/>
      <c r="AV70" s="19"/>
      <c r="AW70" s="19"/>
      <c r="AX70" s="19"/>
      <c r="AY70" s="19"/>
      <c r="AZ70" s="19"/>
      <c r="BA70" s="19"/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/>
      <c r="B71" s="14"/>
      <c r="C71" s="14"/>
      <c r="D71" s="28"/>
      <c r="E71" s="14"/>
      <c r="F71" s="14"/>
      <c r="G71" s="17"/>
      <c r="H71" s="14"/>
      <c r="I71" s="14"/>
      <c r="J71" s="4"/>
      <c r="K71" s="18"/>
      <c r="L71" s="18"/>
      <c r="M71" s="18"/>
      <c r="N71" s="19"/>
      <c r="O71" s="74"/>
      <c r="P71" s="19"/>
      <c r="Q71" s="19"/>
      <c r="R71" s="19"/>
      <c r="S71" s="19"/>
      <c r="T71" s="19"/>
      <c r="U71" s="19"/>
      <c r="V71" s="19"/>
      <c r="W71" s="19"/>
      <c r="X71" s="19"/>
      <c r="Y71" s="69"/>
      <c r="Z71" s="19"/>
      <c r="AA71" s="19"/>
      <c r="AB71" s="19"/>
      <c r="AC71" s="19"/>
      <c r="AD71" s="19"/>
      <c r="AE71" s="19"/>
      <c r="AF71" s="19"/>
      <c r="AG71" s="19"/>
      <c r="AH71" s="19"/>
      <c r="AI71" s="70"/>
      <c r="AJ71" s="19"/>
      <c r="AK71" s="19"/>
      <c r="AL71" s="19"/>
      <c r="AM71" s="19"/>
      <c r="AN71" s="19"/>
      <c r="AO71" s="19"/>
      <c r="AP71" s="19"/>
      <c r="AQ71" s="19"/>
      <c r="AR71" s="19"/>
      <c r="AS71" s="71"/>
      <c r="AT71" s="19"/>
      <c r="AU71" s="19"/>
      <c r="AV71" s="19"/>
      <c r="AW71" s="19"/>
      <c r="AX71" s="19"/>
      <c r="AY71" s="19"/>
      <c r="AZ71" s="19"/>
      <c r="BA71" s="19"/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/>
      <c r="B72" s="14"/>
      <c r="C72" s="14"/>
      <c r="D72" s="28"/>
      <c r="E72" s="14"/>
      <c r="F72" s="14"/>
      <c r="G72" s="17"/>
      <c r="H72" s="14"/>
      <c r="I72" s="14"/>
      <c r="J72" s="4"/>
      <c r="K72" s="18"/>
      <c r="L72" s="18"/>
      <c r="M72" s="18"/>
      <c r="N72" s="19"/>
      <c r="O72" s="74"/>
      <c r="P72" s="19"/>
      <c r="Q72" s="19"/>
      <c r="R72" s="19"/>
      <c r="S72" s="19"/>
      <c r="T72" s="19"/>
      <c r="U72" s="19"/>
      <c r="V72" s="19"/>
      <c r="W72" s="19"/>
      <c r="X72" s="19"/>
      <c r="Y72" s="69"/>
      <c r="Z72" s="19"/>
      <c r="AA72" s="19"/>
      <c r="AB72" s="19"/>
      <c r="AC72" s="19"/>
      <c r="AD72" s="19"/>
      <c r="AE72" s="19"/>
      <c r="AF72" s="19"/>
      <c r="AG72" s="19"/>
      <c r="AH72" s="19"/>
      <c r="AI72" s="70"/>
      <c r="AJ72" s="19"/>
      <c r="AK72" s="19"/>
      <c r="AL72" s="19"/>
      <c r="AM72" s="19"/>
      <c r="AN72" s="19"/>
      <c r="AO72" s="19"/>
      <c r="AP72" s="19"/>
      <c r="AQ72" s="19"/>
      <c r="AR72" s="19"/>
      <c r="AS72" s="71"/>
      <c r="AT72" s="19"/>
      <c r="AU72" s="19"/>
      <c r="AV72" s="19"/>
      <c r="AW72" s="19"/>
      <c r="AX72" s="19"/>
      <c r="AY72" s="19"/>
      <c r="AZ72" s="19"/>
      <c r="BA72" s="19"/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/>
      <c r="B73" s="14"/>
      <c r="C73" s="14"/>
      <c r="D73" s="28"/>
      <c r="E73" s="14"/>
      <c r="F73" s="14"/>
      <c r="G73" s="17"/>
      <c r="H73" s="14"/>
      <c r="I73" s="14"/>
      <c r="J73" s="4"/>
      <c r="K73" s="18"/>
      <c r="L73" s="18"/>
      <c r="M73" s="18"/>
      <c r="N73" s="19"/>
      <c r="O73" s="74"/>
      <c r="P73" s="19"/>
      <c r="Q73" s="19"/>
      <c r="R73" s="19"/>
      <c r="S73" s="19"/>
      <c r="T73" s="19"/>
      <c r="U73" s="19"/>
      <c r="V73" s="19"/>
      <c r="W73" s="19"/>
      <c r="X73" s="19"/>
      <c r="Y73" s="69"/>
      <c r="Z73" s="19"/>
      <c r="AA73" s="19"/>
      <c r="AB73" s="19"/>
      <c r="AC73" s="19"/>
      <c r="AD73" s="19"/>
      <c r="AE73" s="19"/>
      <c r="AF73" s="19"/>
      <c r="AG73" s="19"/>
      <c r="AH73" s="19"/>
      <c r="AI73" s="70"/>
      <c r="AJ73" s="19"/>
      <c r="AK73" s="19"/>
      <c r="AL73" s="19"/>
      <c r="AM73" s="19"/>
      <c r="AN73" s="19"/>
      <c r="AO73" s="19"/>
      <c r="AP73" s="19"/>
      <c r="AQ73" s="19"/>
      <c r="AR73" s="19"/>
      <c r="AS73" s="71"/>
      <c r="AT73" s="19"/>
      <c r="AU73" s="19"/>
      <c r="AV73" s="19"/>
      <c r="AW73" s="19"/>
      <c r="AX73" s="19"/>
      <c r="AY73" s="19"/>
      <c r="AZ73" s="19"/>
      <c r="BA73" s="19"/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/>
      <c r="B74" s="14"/>
      <c r="C74" s="14"/>
      <c r="D74" s="28"/>
      <c r="E74" s="14"/>
      <c r="F74" s="14"/>
      <c r="G74" s="17"/>
      <c r="H74" s="14"/>
      <c r="I74" s="14"/>
      <c r="J74" s="4"/>
      <c r="K74" s="18"/>
      <c r="L74" s="18"/>
      <c r="M74" s="18"/>
      <c r="N74" s="19"/>
      <c r="O74" s="74"/>
      <c r="P74" s="19"/>
      <c r="Q74" s="19"/>
      <c r="R74" s="19"/>
      <c r="S74" s="19"/>
      <c r="T74" s="19"/>
      <c r="U74" s="19"/>
      <c r="V74" s="19"/>
      <c r="W74" s="19"/>
      <c r="X74" s="19"/>
      <c r="Y74" s="69"/>
      <c r="Z74" s="19"/>
      <c r="AA74" s="19"/>
      <c r="AB74" s="19"/>
      <c r="AC74" s="19"/>
      <c r="AD74" s="19"/>
      <c r="AE74" s="19"/>
      <c r="AF74" s="19"/>
      <c r="AG74" s="19"/>
      <c r="AH74" s="19"/>
      <c r="AI74" s="70"/>
      <c r="AJ74" s="19"/>
      <c r="AK74" s="19"/>
      <c r="AL74" s="19"/>
      <c r="AM74" s="19"/>
      <c r="AN74" s="19"/>
      <c r="AO74" s="19"/>
      <c r="AP74" s="19"/>
      <c r="AQ74" s="19"/>
      <c r="AR74" s="19"/>
      <c r="AS74" s="71"/>
      <c r="AT74" s="19"/>
      <c r="AU74" s="19"/>
      <c r="AV74" s="19"/>
      <c r="AW74" s="19"/>
      <c r="AX74" s="19"/>
      <c r="AY74" s="19"/>
      <c r="AZ74" s="19"/>
      <c r="BA74" s="19"/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/>
      <c r="B75" s="14"/>
      <c r="C75" s="14"/>
      <c r="D75" s="28"/>
      <c r="E75" s="14"/>
      <c r="F75" s="14"/>
      <c r="G75" s="17"/>
      <c r="H75" s="14"/>
      <c r="I75" s="14"/>
      <c r="J75" s="4"/>
      <c r="K75" s="18"/>
      <c r="L75" s="18"/>
      <c r="M75" s="18"/>
      <c r="N75" s="19"/>
      <c r="O75" s="74"/>
      <c r="P75" s="19"/>
      <c r="Q75" s="19"/>
      <c r="R75" s="19"/>
      <c r="S75" s="19"/>
      <c r="T75" s="19"/>
      <c r="U75" s="19"/>
      <c r="V75" s="19"/>
      <c r="W75" s="19"/>
      <c r="X75" s="19"/>
      <c r="Y75" s="69"/>
      <c r="Z75" s="19"/>
      <c r="AA75" s="19"/>
      <c r="AB75" s="19"/>
      <c r="AC75" s="19"/>
      <c r="AD75" s="19"/>
      <c r="AE75" s="19"/>
      <c r="AF75" s="19"/>
      <c r="AG75" s="19"/>
      <c r="AH75" s="19"/>
      <c r="AI75" s="70"/>
      <c r="AJ75" s="19"/>
      <c r="AK75" s="19"/>
      <c r="AL75" s="19"/>
      <c r="AM75" s="19"/>
      <c r="AN75" s="19"/>
      <c r="AO75" s="19"/>
      <c r="AP75" s="19"/>
      <c r="AQ75" s="19"/>
      <c r="AR75" s="19"/>
      <c r="AS75" s="71"/>
      <c r="AT75" s="19"/>
      <c r="AU75" s="19"/>
      <c r="AV75" s="19"/>
      <c r="AW75" s="19"/>
      <c r="AX75" s="19"/>
      <c r="AY75" s="19"/>
      <c r="AZ75" s="19"/>
      <c r="BA75" s="19"/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/>
      <c r="B76" s="14"/>
      <c r="C76" s="14"/>
      <c r="D76" s="28"/>
      <c r="E76" s="14"/>
      <c r="F76" s="14"/>
      <c r="G76" s="17"/>
      <c r="H76" s="14"/>
      <c r="I76" s="14"/>
      <c r="J76" s="4"/>
      <c r="K76" s="18"/>
      <c r="L76" s="18"/>
      <c r="M76" s="18"/>
      <c r="N76" s="19"/>
      <c r="O76" s="74"/>
      <c r="P76" s="19"/>
      <c r="Q76" s="19"/>
      <c r="R76" s="19"/>
      <c r="S76" s="19"/>
      <c r="T76" s="19"/>
      <c r="U76" s="19"/>
      <c r="V76" s="19"/>
      <c r="W76" s="19"/>
      <c r="X76" s="19"/>
      <c r="Y76" s="69"/>
      <c r="Z76" s="19"/>
      <c r="AA76" s="19"/>
      <c r="AB76" s="19"/>
      <c r="AC76" s="19"/>
      <c r="AD76" s="19"/>
      <c r="AE76" s="19"/>
      <c r="AF76" s="19"/>
      <c r="AG76" s="19"/>
      <c r="AH76" s="19"/>
      <c r="AI76" s="70"/>
      <c r="AJ76" s="19"/>
      <c r="AK76" s="19"/>
      <c r="AL76" s="19"/>
      <c r="AM76" s="19"/>
      <c r="AN76" s="19"/>
      <c r="AO76" s="19"/>
      <c r="AP76" s="19"/>
      <c r="AQ76" s="19"/>
      <c r="AR76" s="19"/>
      <c r="AS76" s="71"/>
      <c r="AT76" s="19"/>
      <c r="AU76" s="19"/>
      <c r="AV76" s="19"/>
      <c r="AW76" s="19"/>
      <c r="AX76" s="19"/>
      <c r="AY76" s="19"/>
      <c r="AZ76" s="19"/>
      <c r="BA76" s="19"/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/>
      <c r="B77" s="14"/>
      <c r="C77" s="14"/>
      <c r="D77" s="28"/>
      <c r="E77" s="14"/>
      <c r="F77" s="14"/>
      <c r="G77" s="17"/>
      <c r="H77" s="14"/>
      <c r="I77" s="14"/>
      <c r="J77" s="4"/>
      <c r="K77" s="18"/>
      <c r="L77" s="18"/>
      <c r="M77" s="18"/>
      <c r="N77" s="19"/>
      <c r="O77" s="74"/>
      <c r="P77" s="19"/>
      <c r="Q77" s="19"/>
      <c r="R77" s="19"/>
      <c r="S77" s="19"/>
      <c r="T77" s="19"/>
      <c r="U77" s="19"/>
      <c r="V77" s="19"/>
      <c r="W77" s="19"/>
      <c r="X77" s="19"/>
      <c r="Y77" s="69"/>
      <c r="Z77" s="19"/>
      <c r="AA77" s="19"/>
      <c r="AB77" s="19"/>
      <c r="AC77" s="19"/>
      <c r="AD77" s="19"/>
      <c r="AE77" s="19"/>
      <c r="AF77" s="19"/>
      <c r="AG77" s="19"/>
      <c r="AH77" s="19"/>
      <c r="AI77" s="70"/>
      <c r="AJ77" s="19"/>
      <c r="AK77" s="19"/>
      <c r="AL77" s="19"/>
      <c r="AM77" s="19"/>
      <c r="AN77" s="19"/>
      <c r="AO77" s="19"/>
      <c r="AP77" s="19"/>
      <c r="AQ77" s="19"/>
      <c r="AR77" s="19"/>
      <c r="AS77" s="71"/>
      <c r="AT77" s="19"/>
      <c r="AU77" s="19"/>
      <c r="AV77" s="19"/>
      <c r="AW77" s="19"/>
      <c r="AX77" s="19"/>
      <c r="AY77" s="19"/>
      <c r="AZ77" s="19"/>
      <c r="BA77" s="19"/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/>
      <c r="B78" s="27"/>
      <c r="C78" s="15"/>
      <c r="D78" s="14"/>
      <c r="E78" s="14"/>
      <c r="F78" s="14"/>
      <c r="G78" s="17"/>
      <c r="H78" s="14"/>
      <c r="I78" s="14"/>
      <c r="J78" s="4"/>
      <c r="K78" s="18"/>
      <c r="L78" s="18"/>
      <c r="M78" s="18"/>
      <c r="N78" s="19"/>
      <c r="O78" s="74"/>
      <c r="P78" s="19"/>
      <c r="Q78" s="19"/>
      <c r="R78" s="19"/>
      <c r="S78" s="19"/>
      <c r="T78" s="19"/>
      <c r="U78" s="19"/>
      <c r="V78" s="19"/>
      <c r="W78" s="19"/>
      <c r="X78" s="19"/>
      <c r="Y78" s="69"/>
      <c r="Z78" s="19"/>
      <c r="AA78" s="19"/>
      <c r="AB78" s="19"/>
      <c r="AC78" s="19"/>
      <c r="AD78" s="19"/>
      <c r="AE78" s="19"/>
      <c r="AF78" s="19"/>
      <c r="AG78" s="19"/>
      <c r="AH78" s="19"/>
      <c r="AI78" s="70"/>
      <c r="AJ78" s="19"/>
      <c r="AK78" s="19"/>
      <c r="AL78" s="19"/>
      <c r="AM78" s="19"/>
      <c r="AN78" s="19"/>
      <c r="AO78" s="19"/>
      <c r="AP78" s="19"/>
      <c r="AQ78" s="19"/>
      <c r="AR78" s="19"/>
      <c r="AS78" s="71"/>
      <c r="AT78" s="19"/>
      <c r="AU78" s="19"/>
      <c r="AV78" s="19"/>
      <c r="AW78" s="19"/>
      <c r="AX78" s="19"/>
      <c r="AY78" s="19"/>
      <c r="AZ78" s="19"/>
      <c r="BA78" s="19"/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/>
      <c r="B79" s="27"/>
      <c r="C79" s="15"/>
      <c r="D79" s="14"/>
      <c r="E79" s="14"/>
      <c r="F79" s="14"/>
      <c r="G79" s="17"/>
      <c r="H79" s="14"/>
      <c r="I79" s="14"/>
      <c r="J79" s="4"/>
      <c r="K79" s="18"/>
      <c r="L79" s="18"/>
      <c r="M79" s="18"/>
      <c r="N79" s="19"/>
      <c r="O79" s="74"/>
      <c r="P79" s="19"/>
      <c r="Q79" s="19"/>
      <c r="R79" s="19"/>
      <c r="S79" s="19"/>
      <c r="T79" s="19"/>
      <c r="U79" s="19"/>
      <c r="V79" s="19"/>
      <c r="W79" s="19"/>
      <c r="X79" s="19"/>
      <c r="Y79" s="69"/>
      <c r="Z79" s="19"/>
      <c r="AA79" s="19"/>
      <c r="AB79" s="19"/>
      <c r="AC79" s="19"/>
      <c r="AD79" s="19"/>
      <c r="AE79" s="19"/>
      <c r="AF79" s="19"/>
      <c r="AG79" s="19"/>
      <c r="AH79" s="19"/>
      <c r="AI79" s="70"/>
      <c r="AJ79" s="19"/>
      <c r="AK79" s="19"/>
      <c r="AL79" s="19"/>
      <c r="AM79" s="19"/>
      <c r="AN79" s="19"/>
      <c r="AO79" s="19"/>
      <c r="AP79" s="19"/>
      <c r="AQ79" s="19"/>
      <c r="AR79" s="19"/>
      <c r="AS79" s="71"/>
      <c r="AT79" s="19"/>
      <c r="AU79" s="19"/>
      <c r="AV79" s="19"/>
      <c r="AW79" s="19"/>
      <c r="AX79" s="19"/>
      <c r="AY79" s="19"/>
      <c r="AZ79" s="19"/>
      <c r="BA79" s="19"/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/>
      <c r="B80" s="27"/>
      <c r="C80" s="15"/>
      <c r="D80" s="14"/>
      <c r="E80" s="14"/>
      <c r="F80" s="14"/>
      <c r="G80" s="17"/>
      <c r="H80" s="14"/>
      <c r="I80" s="14"/>
      <c r="J80" s="4"/>
      <c r="K80" s="18"/>
      <c r="L80" s="18"/>
      <c r="M80" s="18"/>
      <c r="N80" s="19"/>
      <c r="O80" s="74"/>
      <c r="P80" s="19"/>
      <c r="Q80" s="19"/>
      <c r="R80" s="19"/>
      <c r="S80" s="19"/>
      <c r="T80" s="19"/>
      <c r="U80" s="19"/>
      <c r="V80" s="19"/>
      <c r="W80" s="19"/>
      <c r="X80" s="19"/>
      <c r="Y80" s="69"/>
      <c r="Z80" s="19"/>
      <c r="AA80" s="19"/>
      <c r="AB80" s="19"/>
      <c r="AC80" s="19"/>
      <c r="AD80" s="19"/>
      <c r="AE80" s="19"/>
      <c r="AF80" s="19"/>
      <c r="AG80" s="19"/>
      <c r="AH80" s="19"/>
      <c r="AI80" s="70"/>
      <c r="AJ80" s="19"/>
      <c r="AK80" s="19"/>
      <c r="AL80" s="19"/>
      <c r="AM80" s="19"/>
      <c r="AN80" s="19"/>
      <c r="AO80" s="19"/>
      <c r="AP80" s="19"/>
      <c r="AQ80" s="19"/>
      <c r="AR80" s="19"/>
      <c r="AS80" s="71"/>
      <c r="AT80" s="19"/>
      <c r="AU80" s="19"/>
      <c r="AV80" s="19"/>
      <c r="AW80" s="19"/>
      <c r="AX80" s="19"/>
      <c r="AY80" s="19"/>
      <c r="AZ80" s="19"/>
      <c r="BA80" s="19"/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/>
      <c r="B81" s="27"/>
      <c r="C81" s="15"/>
      <c r="D81" s="14"/>
      <c r="E81" s="14"/>
      <c r="F81" s="14"/>
      <c r="G81" s="17"/>
      <c r="H81" s="14"/>
      <c r="I81" s="14"/>
      <c r="J81" s="4"/>
      <c r="K81" s="18"/>
      <c r="L81" s="18"/>
      <c r="M81" s="18"/>
      <c r="N81" s="19"/>
      <c r="O81" s="74"/>
      <c r="P81" s="19"/>
      <c r="Q81" s="19"/>
      <c r="R81" s="19"/>
      <c r="S81" s="19"/>
      <c r="T81" s="19"/>
      <c r="U81" s="19"/>
      <c r="V81" s="19"/>
      <c r="W81" s="19"/>
      <c r="X81" s="19"/>
      <c r="Y81" s="69"/>
      <c r="Z81" s="19"/>
      <c r="AA81" s="19"/>
      <c r="AB81" s="19"/>
      <c r="AC81" s="19"/>
      <c r="AD81" s="19"/>
      <c r="AE81" s="19"/>
      <c r="AF81" s="19"/>
      <c r="AG81" s="19"/>
      <c r="AH81" s="19"/>
      <c r="AI81" s="70"/>
      <c r="AJ81" s="19"/>
      <c r="AK81" s="19"/>
      <c r="AL81" s="19"/>
      <c r="AM81" s="19"/>
      <c r="AN81" s="19"/>
      <c r="AO81" s="19"/>
      <c r="AP81" s="19"/>
      <c r="AQ81" s="19"/>
      <c r="AR81" s="19"/>
      <c r="AS81" s="71"/>
      <c r="AT81" s="19"/>
      <c r="AU81" s="19"/>
      <c r="AV81" s="19"/>
      <c r="AW81" s="19"/>
      <c r="AX81" s="19"/>
      <c r="AY81" s="19"/>
      <c r="AZ81" s="19"/>
      <c r="BA81" s="19"/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/>
      <c r="B82" s="27"/>
      <c r="C82" s="15"/>
      <c r="D82" s="28"/>
      <c r="E82" s="14"/>
      <c r="F82" s="14"/>
      <c r="G82" s="17"/>
      <c r="H82" s="14"/>
      <c r="I82" s="14"/>
      <c r="J82" s="4"/>
      <c r="K82" s="18"/>
      <c r="L82" s="18"/>
      <c r="M82" s="18"/>
      <c r="N82" s="19"/>
      <c r="O82" s="74"/>
      <c r="P82" s="19"/>
      <c r="Q82" s="19"/>
      <c r="R82" s="19"/>
      <c r="S82" s="19"/>
      <c r="T82" s="19"/>
      <c r="U82" s="19"/>
      <c r="V82" s="19"/>
      <c r="W82" s="19"/>
      <c r="X82" s="19"/>
      <c r="Y82" s="69"/>
      <c r="Z82" s="19"/>
      <c r="AA82" s="19"/>
      <c r="AB82" s="19"/>
      <c r="AC82" s="19"/>
      <c r="AD82" s="19"/>
      <c r="AE82" s="19"/>
      <c r="AF82" s="19"/>
      <c r="AG82" s="19"/>
      <c r="AH82" s="19"/>
      <c r="AI82" s="70"/>
      <c r="AJ82" s="19"/>
      <c r="AK82" s="19"/>
      <c r="AL82" s="19"/>
      <c r="AM82" s="19"/>
      <c r="AN82" s="19"/>
      <c r="AO82" s="19"/>
      <c r="AP82" s="19"/>
      <c r="AQ82" s="19"/>
      <c r="AR82" s="19"/>
      <c r="AS82" s="71"/>
      <c r="AT82" s="19"/>
      <c r="AU82" s="19"/>
      <c r="AV82" s="19"/>
      <c r="AW82" s="19"/>
      <c r="AX82" s="19"/>
      <c r="AY82" s="19"/>
      <c r="AZ82" s="19"/>
      <c r="BA82" s="19"/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/>
      <c r="B83" s="27"/>
      <c r="C83" s="15"/>
      <c r="D83" s="28"/>
      <c r="E83" s="14"/>
      <c r="F83" s="14"/>
      <c r="G83" s="17"/>
      <c r="H83" s="14"/>
      <c r="I83" s="14"/>
      <c r="J83" s="4"/>
      <c r="K83" s="18"/>
      <c r="L83" s="18"/>
      <c r="M83" s="18"/>
      <c r="N83" s="19"/>
      <c r="O83" s="74"/>
      <c r="P83" s="19"/>
      <c r="Q83" s="19"/>
      <c r="R83" s="19"/>
      <c r="S83" s="19"/>
      <c r="T83" s="19"/>
      <c r="U83" s="19"/>
      <c r="V83" s="19"/>
      <c r="W83" s="19"/>
      <c r="X83" s="19"/>
      <c r="Y83" s="69"/>
      <c r="Z83" s="19"/>
      <c r="AA83" s="19"/>
      <c r="AB83" s="19"/>
      <c r="AC83" s="19"/>
      <c r="AD83" s="19"/>
      <c r="AE83" s="19"/>
      <c r="AF83" s="19"/>
      <c r="AG83" s="19"/>
      <c r="AH83" s="19"/>
      <c r="AI83" s="70"/>
      <c r="AJ83" s="19"/>
      <c r="AK83" s="19"/>
      <c r="AL83" s="19"/>
      <c r="AM83" s="19"/>
      <c r="AN83" s="19"/>
      <c r="AO83" s="19"/>
      <c r="AP83" s="19"/>
      <c r="AQ83" s="19"/>
      <c r="AR83" s="19"/>
      <c r="AS83" s="71"/>
      <c r="AT83" s="19"/>
      <c r="AU83" s="19"/>
      <c r="AV83" s="19"/>
      <c r="AW83" s="19"/>
      <c r="AX83" s="19"/>
      <c r="AY83" s="19"/>
      <c r="AZ83" s="19"/>
      <c r="BA83" s="19"/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/>
      <c r="B84" s="27"/>
      <c r="C84" s="15"/>
      <c r="D84" s="28"/>
      <c r="E84" s="14"/>
      <c r="F84" s="14"/>
      <c r="G84" s="17"/>
      <c r="H84" s="14"/>
      <c r="I84" s="14"/>
      <c r="J84" s="4"/>
      <c r="K84" s="18"/>
      <c r="L84" s="18"/>
      <c r="M84" s="18"/>
      <c r="N84" s="19"/>
      <c r="O84" s="74"/>
      <c r="P84" s="19"/>
      <c r="Q84" s="19"/>
      <c r="R84" s="19"/>
      <c r="S84" s="19"/>
      <c r="T84" s="19"/>
      <c r="U84" s="19"/>
      <c r="V84" s="19"/>
      <c r="W84" s="19"/>
      <c r="X84" s="19"/>
      <c r="Y84" s="69"/>
      <c r="Z84" s="19"/>
      <c r="AA84" s="19"/>
      <c r="AB84" s="19"/>
      <c r="AC84" s="19"/>
      <c r="AD84" s="19"/>
      <c r="AE84" s="19"/>
      <c r="AF84" s="19"/>
      <c r="AG84" s="19"/>
      <c r="AH84" s="19"/>
      <c r="AI84" s="70"/>
      <c r="AJ84" s="19"/>
      <c r="AK84" s="19"/>
      <c r="AL84" s="19"/>
      <c r="AM84" s="19"/>
      <c r="AN84" s="19"/>
      <c r="AO84" s="19"/>
      <c r="AP84" s="19"/>
      <c r="AQ84" s="19"/>
      <c r="AR84" s="19"/>
      <c r="AS84" s="71"/>
      <c r="AT84" s="19"/>
      <c r="AU84" s="19"/>
      <c r="AV84" s="19"/>
      <c r="AW84" s="19"/>
      <c r="AX84" s="19"/>
      <c r="AY84" s="19"/>
      <c r="AZ84" s="19"/>
      <c r="BA84" s="19"/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/>
      <c r="B85" s="27"/>
      <c r="C85" s="15"/>
      <c r="D85" s="28"/>
      <c r="E85" s="14"/>
      <c r="F85" s="14"/>
      <c r="G85" s="17"/>
      <c r="H85" s="14"/>
      <c r="I85" s="14"/>
      <c r="J85" s="4"/>
      <c r="K85" s="18"/>
      <c r="L85" s="18"/>
      <c r="M85" s="18"/>
      <c r="N85" s="19"/>
      <c r="O85" s="74"/>
      <c r="P85" s="19"/>
      <c r="Q85" s="19"/>
      <c r="R85" s="19"/>
      <c r="S85" s="19"/>
      <c r="T85" s="19"/>
      <c r="U85" s="19"/>
      <c r="V85" s="19"/>
      <c r="W85" s="19"/>
      <c r="X85" s="19"/>
      <c r="Y85" s="69"/>
      <c r="Z85" s="19"/>
      <c r="AA85" s="19"/>
      <c r="AB85" s="19"/>
      <c r="AC85" s="19"/>
      <c r="AD85" s="19"/>
      <c r="AE85" s="19"/>
      <c r="AF85" s="19"/>
      <c r="AG85" s="19"/>
      <c r="AH85" s="19"/>
      <c r="AI85" s="70"/>
      <c r="AJ85" s="19"/>
      <c r="AK85" s="19"/>
      <c r="AL85" s="19"/>
      <c r="AM85" s="19"/>
      <c r="AN85" s="19"/>
      <c r="AO85" s="19"/>
      <c r="AP85" s="19"/>
      <c r="AQ85" s="19"/>
      <c r="AR85" s="19"/>
      <c r="AS85" s="71"/>
      <c r="AT85" s="19"/>
      <c r="AU85" s="19"/>
      <c r="AV85" s="19"/>
      <c r="AW85" s="19"/>
      <c r="AX85" s="19"/>
      <c r="AY85" s="19"/>
      <c r="AZ85" s="19"/>
      <c r="BA85" s="19"/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/>
      <c r="B86" s="27"/>
      <c r="C86" s="15"/>
      <c r="D86" s="28"/>
      <c r="E86" s="14"/>
      <c r="F86" s="14"/>
      <c r="G86" s="17"/>
      <c r="H86" s="14"/>
      <c r="I86" s="14"/>
      <c r="J86" s="4"/>
      <c r="K86" s="18"/>
      <c r="L86" s="18"/>
      <c r="M86" s="18"/>
      <c r="N86" s="19"/>
      <c r="O86" s="74"/>
      <c r="P86" s="19"/>
      <c r="Q86" s="19"/>
      <c r="R86" s="19"/>
      <c r="S86" s="19"/>
      <c r="T86" s="19"/>
      <c r="U86" s="19"/>
      <c r="V86" s="19"/>
      <c r="W86" s="19"/>
      <c r="X86" s="19"/>
      <c r="Y86" s="69"/>
      <c r="Z86" s="19"/>
      <c r="AA86" s="19"/>
      <c r="AB86" s="19"/>
      <c r="AC86" s="19"/>
      <c r="AD86" s="19"/>
      <c r="AE86" s="19"/>
      <c r="AF86" s="19"/>
      <c r="AG86" s="19"/>
      <c r="AH86" s="19"/>
      <c r="AI86" s="70"/>
      <c r="AJ86" s="19"/>
      <c r="AK86" s="19"/>
      <c r="AL86" s="19"/>
      <c r="AM86" s="19"/>
      <c r="AN86" s="19"/>
      <c r="AO86" s="19"/>
      <c r="AP86" s="19"/>
      <c r="AQ86" s="19"/>
      <c r="AR86" s="19"/>
      <c r="AS86" s="71"/>
      <c r="AT86" s="19"/>
      <c r="AU86" s="19"/>
      <c r="AV86" s="19"/>
      <c r="AW86" s="19"/>
      <c r="AX86" s="19"/>
      <c r="AY86" s="19"/>
      <c r="AZ86" s="19"/>
      <c r="BA86" s="19"/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/>
      <c r="B87" s="27"/>
      <c r="C87" s="15"/>
      <c r="D87" s="28"/>
      <c r="E87" s="14"/>
      <c r="F87" s="14"/>
      <c r="G87" s="17"/>
      <c r="H87" s="14"/>
      <c r="I87" s="14"/>
      <c r="J87" s="4"/>
      <c r="K87" s="18"/>
      <c r="L87" s="18"/>
      <c r="M87" s="18"/>
      <c r="N87" s="19"/>
      <c r="O87" s="74"/>
      <c r="P87" s="19"/>
      <c r="Q87" s="19"/>
      <c r="R87" s="19"/>
      <c r="S87" s="19"/>
      <c r="T87" s="19"/>
      <c r="U87" s="19"/>
      <c r="V87" s="19"/>
      <c r="W87" s="19"/>
      <c r="X87" s="19"/>
      <c r="Y87" s="69"/>
      <c r="Z87" s="19"/>
      <c r="AA87" s="19"/>
      <c r="AB87" s="19"/>
      <c r="AC87" s="19"/>
      <c r="AD87" s="19"/>
      <c r="AE87" s="19"/>
      <c r="AF87" s="19"/>
      <c r="AG87" s="19"/>
      <c r="AH87" s="19"/>
      <c r="AI87" s="70"/>
      <c r="AJ87" s="19"/>
      <c r="AK87" s="19"/>
      <c r="AL87" s="19"/>
      <c r="AM87" s="19"/>
      <c r="AN87" s="19"/>
      <c r="AO87" s="19"/>
      <c r="AP87" s="19"/>
      <c r="AQ87" s="19"/>
      <c r="AR87" s="19"/>
      <c r="AS87" s="71"/>
      <c r="AT87" s="19"/>
      <c r="AU87" s="19"/>
      <c r="AV87" s="19"/>
      <c r="AW87" s="19"/>
      <c r="AX87" s="19"/>
      <c r="AY87" s="19"/>
      <c r="AZ87" s="19"/>
      <c r="BA87" s="19"/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/>
      <c r="B88" s="27"/>
      <c r="C88" s="15"/>
      <c r="D88" s="14"/>
      <c r="E88" s="14"/>
      <c r="F88" s="14"/>
      <c r="G88" s="17"/>
      <c r="H88" s="14"/>
      <c r="I88" s="14"/>
      <c r="J88" s="4"/>
      <c r="K88" s="18"/>
      <c r="L88" s="18"/>
      <c r="M88" s="18"/>
      <c r="N88" s="19"/>
      <c r="O88" s="74"/>
      <c r="P88" s="19"/>
      <c r="Q88" s="19"/>
      <c r="R88" s="19"/>
      <c r="S88" s="19"/>
      <c r="T88" s="19"/>
      <c r="U88" s="19"/>
      <c r="V88" s="19"/>
      <c r="W88" s="19"/>
      <c r="X88" s="19"/>
      <c r="Y88" s="69"/>
      <c r="Z88" s="19"/>
      <c r="AA88" s="19"/>
      <c r="AB88" s="19"/>
      <c r="AC88" s="19"/>
      <c r="AD88" s="19"/>
      <c r="AE88" s="19"/>
      <c r="AF88" s="19"/>
      <c r="AG88" s="19"/>
      <c r="AH88" s="19"/>
      <c r="AI88" s="70"/>
      <c r="AJ88" s="19"/>
      <c r="AK88" s="19"/>
      <c r="AL88" s="19"/>
      <c r="AM88" s="19"/>
      <c r="AN88" s="19"/>
      <c r="AO88" s="19"/>
      <c r="AP88" s="19"/>
      <c r="AQ88" s="19"/>
      <c r="AR88" s="19"/>
      <c r="AS88" s="71"/>
      <c r="AT88" s="19"/>
      <c r="AU88" s="19"/>
      <c r="AV88" s="19"/>
      <c r="AW88" s="19"/>
      <c r="AX88" s="19"/>
      <c r="AY88" s="19"/>
      <c r="AZ88" s="19"/>
      <c r="BA88" s="19"/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/>
      <c r="B89" s="27"/>
      <c r="C89" s="15"/>
      <c r="D89" s="14"/>
      <c r="E89" s="14"/>
      <c r="F89" s="14"/>
      <c r="G89" s="17"/>
      <c r="H89" s="14"/>
      <c r="I89" s="14"/>
      <c r="J89" s="4"/>
      <c r="K89" s="18"/>
      <c r="L89" s="18"/>
      <c r="M89" s="18"/>
      <c r="N89" s="19"/>
      <c r="O89" s="74"/>
      <c r="P89" s="19"/>
      <c r="Q89" s="19"/>
      <c r="R89" s="19"/>
      <c r="S89" s="19"/>
      <c r="T89" s="19"/>
      <c r="U89" s="19"/>
      <c r="V89" s="19"/>
      <c r="W89" s="19"/>
      <c r="X89" s="19"/>
      <c r="Y89" s="69"/>
      <c r="Z89" s="19"/>
      <c r="AA89" s="19"/>
      <c r="AB89" s="19"/>
      <c r="AC89" s="19"/>
      <c r="AD89" s="19"/>
      <c r="AE89" s="19"/>
      <c r="AF89" s="19"/>
      <c r="AG89" s="19"/>
      <c r="AH89" s="19"/>
      <c r="AI89" s="70"/>
      <c r="AJ89" s="19"/>
      <c r="AK89" s="19"/>
      <c r="AL89" s="19"/>
      <c r="AM89" s="19"/>
      <c r="AN89" s="19"/>
      <c r="AO89" s="19"/>
      <c r="AP89" s="19"/>
      <c r="AQ89" s="19"/>
      <c r="AR89" s="19"/>
      <c r="AS89" s="71"/>
      <c r="AT89" s="19"/>
      <c r="AU89" s="19"/>
      <c r="AV89" s="19"/>
      <c r="AW89" s="19"/>
      <c r="AX89" s="19"/>
      <c r="AY89" s="19"/>
      <c r="AZ89" s="19"/>
      <c r="BA89" s="19"/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/>
      <c r="B90" s="27"/>
      <c r="C90" s="15"/>
      <c r="D90" s="14"/>
      <c r="E90" s="14"/>
      <c r="F90" s="14"/>
      <c r="G90" s="17"/>
      <c r="H90" s="14"/>
      <c r="I90" s="14"/>
      <c r="J90" s="4"/>
      <c r="K90" s="18"/>
      <c r="L90" s="18"/>
      <c r="M90" s="18"/>
      <c r="N90" s="19"/>
      <c r="O90" s="74"/>
      <c r="P90" s="19"/>
      <c r="Q90" s="19"/>
      <c r="R90" s="19"/>
      <c r="S90" s="19"/>
      <c r="T90" s="19"/>
      <c r="U90" s="19"/>
      <c r="V90" s="19"/>
      <c r="W90" s="19"/>
      <c r="X90" s="19"/>
      <c r="Y90" s="69"/>
      <c r="Z90" s="19"/>
      <c r="AA90" s="19"/>
      <c r="AB90" s="19"/>
      <c r="AC90" s="19"/>
      <c r="AD90" s="19"/>
      <c r="AE90" s="19"/>
      <c r="AF90" s="19"/>
      <c r="AG90" s="19"/>
      <c r="AH90" s="19"/>
      <c r="AI90" s="70"/>
      <c r="AJ90" s="19"/>
      <c r="AK90" s="19"/>
      <c r="AL90" s="19"/>
      <c r="AM90" s="19"/>
      <c r="AN90" s="19"/>
      <c r="AO90" s="19"/>
      <c r="AP90" s="19"/>
      <c r="AQ90" s="19"/>
      <c r="AR90" s="19"/>
      <c r="AS90" s="71"/>
      <c r="AT90" s="19"/>
      <c r="AU90" s="19"/>
      <c r="AV90" s="19"/>
      <c r="AW90" s="19"/>
      <c r="AX90" s="19"/>
      <c r="AY90" s="19"/>
      <c r="AZ90" s="19"/>
      <c r="BA90" s="19"/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/>
      <c r="B91" s="27"/>
      <c r="C91" s="15"/>
      <c r="D91" s="14"/>
      <c r="E91" s="14"/>
      <c r="F91" s="14"/>
      <c r="G91" s="17"/>
      <c r="H91" s="14"/>
      <c r="I91" s="14"/>
      <c r="J91" s="4"/>
      <c r="K91" s="18"/>
      <c r="L91" s="18"/>
      <c r="M91" s="18"/>
      <c r="N91" s="19"/>
      <c r="O91" s="74"/>
      <c r="P91" s="19"/>
      <c r="Q91" s="19"/>
      <c r="R91" s="19"/>
      <c r="S91" s="19"/>
      <c r="T91" s="19"/>
      <c r="U91" s="19"/>
      <c r="V91" s="19"/>
      <c r="W91" s="19"/>
      <c r="X91" s="19"/>
      <c r="Y91" s="69"/>
      <c r="Z91" s="19"/>
      <c r="AA91" s="19"/>
      <c r="AB91" s="19"/>
      <c r="AC91" s="19"/>
      <c r="AD91" s="19"/>
      <c r="AE91" s="19"/>
      <c r="AF91" s="19"/>
      <c r="AG91" s="19"/>
      <c r="AH91" s="19"/>
      <c r="AI91" s="70"/>
      <c r="AJ91" s="19"/>
      <c r="AK91" s="19"/>
      <c r="AL91" s="19"/>
      <c r="AM91" s="19"/>
      <c r="AN91" s="19"/>
      <c r="AO91" s="19"/>
      <c r="AP91" s="19"/>
      <c r="AQ91" s="19"/>
      <c r="AR91" s="19"/>
      <c r="AS91" s="71"/>
      <c r="AT91" s="19"/>
      <c r="AU91" s="19"/>
      <c r="AV91" s="19"/>
      <c r="AW91" s="19"/>
      <c r="AX91" s="19"/>
      <c r="AY91" s="19"/>
      <c r="AZ91" s="19"/>
      <c r="BA91" s="19"/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/>
      <c r="B92" s="14"/>
      <c r="C92" s="14"/>
      <c r="D92" s="14"/>
      <c r="E92" s="16"/>
      <c r="F92" s="14"/>
      <c r="G92" s="17"/>
      <c r="H92" s="14"/>
      <c r="I92" s="14"/>
      <c r="J92" s="4"/>
      <c r="K92" s="18"/>
      <c r="L92" s="29"/>
      <c r="M92" s="18"/>
      <c r="N92" s="19"/>
      <c r="O92" s="62"/>
      <c r="P92" s="19"/>
      <c r="Q92" s="4"/>
      <c r="R92" s="19"/>
      <c r="S92" s="19"/>
      <c r="T92" s="19"/>
      <c r="U92" s="19"/>
      <c r="V92" s="4"/>
      <c r="W92" s="19"/>
      <c r="X92" s="19"/>
      <c r="Y92" s="69"/>
      <c r="Z92" s="19"/>
      <c r="AA92" s="19"/>
      <c r="AB92" s="19"/>
      <c r="AC92" s="19"/>
      <c r="AD92" s="19"/>
      <c r="AE92" s="19"/>
      <c r="AF92" s="19"/>
      <c r="AG92" s="19"/>
      <c r="AH92" s="19"/>
      <c r="AI92" s="65"/>
      <c r="AJ92" s="19"/>
      <c r="AK92" s="4"/>
      <c r="AL92" s="19"/>
      <c r="AM92" s="19"/>
      <c r="AN92" s="19"/>
      <c r="AO92" s="19"/>
      <c r="AP92" s="4"/>
      <c r="AQ92" s="19"/>
      <c r="AR92" s="19"/>
      <c r="AS92" s="71"/>
      <c r="AT92" s="19"/>
      <c r="AU92" s="19"/>
      <c r="AV92" s="19"/>
      <c r="AW92" s="19"/>
      <c r="AX92" s="19"/>
      <c r="AY92" s="19"/>
      <c r="AZ92" s="19"/>
      <c r="BA92" s="19"/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/>
      <c r="B93" s="14"/>
      <c r="C93" s="14"/>
      <c r="D93" s="14"/>
      <c r="E93" s="16"/>
      <c r="F93" s="14"/>
      <c r="G93" s="17"/>
      <c r="H93" s="14"/>
      <c r="I93" s="14"/>
      <c r="J93" s="4"/>
      <c r="K93" s="18"/>
      <c r="L93" s="29"/>
      <c r="M93" s="18"/>
      <c r="N93" s="19"/>
      <c r="O93" s="62"/>
      <c r="P93" s="19"/>
      <c r="Q93" s="4"/>
      <c r="R93" s="19"/>
      <c r="S93" s="19"/>
      <c r="T93" s="19"/>
      <c r="U93" s="19"/>
      <c r="V93" s="4"/>
      <c r="W93" s="19"/>
      <c r="X93" s="19"/>
      <c r="Y93" s="69"/>
      <c r="Z93" s="19"/>
      <c r="AA93" s="19"/>
      <c r="AB93" s="19"/>
      <c r="AC93" s="19"/>
      <c r="AD93" s="19"/>
      <c r="AE93" s="19"/>
      <c r="AF93" s="19"/>
      <c r="AG93" s="19"/>
      <c r="AH93" s="19"/>
      <c r="AI93" s="65"/>
      <c r="AJ93" s="19"/>
      <c r="AK93" s="4"/>
      <c r="AL93" s="19"/>
      <c r="AM93" s="19"/>
      <c r="AN93" s="19"/>
      <c r="AO93" s="19"/>
      <c r="AP93" s="4"/>
      <c r="AQ93" s="19"/>
      <c r="AR93" s="19"/>
      <c r="AS93" s="71"/>
      <c r="AT93" s="19"/>
      <c r="AU93" s="19"/>
      <c r="AV93" s="19"/>
      <c r="AW93" s="19"/>
      <c r="AX93" s="19"/>
      <c r="AY93" s="19"/>
      <c r="AZ93" s="19"/>
      <c r="BA93" s="19"/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/>
      <c r="B94" s="14"/>
      <c r="C94" s="14"/>
      <c r="D94" s="14"/>
      <c r="E94" s="16"/>
      <c r="F94" s="14"/>
      <c r="G94" s="17"/>
      <c r="H94" s="14"/>
      <c r="I94" s="14"/>
      <c r="J94" s="4"/>
      <c r="K94" s="18"/>
      <c r="L94" s="29"/>
      <c r="M94" s="18"/>
      <c r="N94" s="19"/>
      <c r="O94" s="62"/>
      <c r="P94" s="19"/>
      <c r="Q94" s="4"/>
      <c r="R94" s="19"/>
      <c r="S94" s="19"/>
      <c r="T94" s="19"/>
      <c r="U94" s="19"/>
      <c r="V94" s="4"/>
      <c r="W94" s="19"/>
      <c r="X94" s="19"/>
      <c r="Y94" s="69"/>
      <c r="Z94" s="19"/>
      <c r="AA94" s="19"/>
      <c r="AB94" s="19"/>
      <c r="AC94" s="19"/>
      <c r="AD94" s="19"/>
      <c r="AE94" s="19"/>
      <c r="AF94" s="19"/>
      <c r="AG94" s="19"/>
      <c r="AH94" s="19"/>
      <c r="AI94" s="65"/>
      <c r="AJ94" s="19"/>
      <c r="AK94" s="4"/>
      <c r="AL94" s="19"/>
      <c r="AM94" s="19"/>
      <c r="AN94" s="19"/>
      <c r="AO94" s="19"/>
      <c r="AP94" s="4"/>
      <c r="AQ94" s="19"/>
      <c r="AR94" s="19"/>
      <c r="AS94" s="71"/>
      <c r="AT94" s="19"/>
      <c r="AU94" s="19"/>
      <c r="AV94" s="19"/>
      <c r="AW94" s="19"/>
      <c r="AX94" s="19"/>
      <c r="AY94" s="19"/>
      <c r="AZ94" s="19"/>
      <c r="BA94" s="19"/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/>
      <c r="B95" s="14"/>
      <c r="C95" s="14"/>
      <c r="D95" s="14"/>
      <c r="E95" s="16"/>
      <c r="F95" s="33"/>
      <c r="G95" s="34"/>
      <c r="H95" s="14"/>
      <c r="I95" s="14"/>
      <c r="J95" s="4"/>
      <c r="K95" s="18"/>
      <c r="L95" s="18"/>
      <c r="M95" s="18"/>
      <c r="N95" s="19"/>
      <c r="O95" s="74"/>
      <c r="P95" s="19"/>
      <c r="Q95" s="19"/>
      <c r="R95" s="19"/>
      <c r="S95" s="19"/>
      <c r="T95" s="19"/>
      <c r="U95" s="19"/>
      <c r="V95" s="19"/>
      <c r="W95" s="19"/>
      <c r="X95" s="19"/>
      <c r="Y95" s="69"/>
      <c r="Z95" s="19"/>
      <c r="AA95" s="19"/>
      <c r="AB95" s="19"/>
      <c r="AC95" s="19"/>
      <c r="AD95" s="19"/>
      <c r="AE95" s="19"/>
      <c r="AF95" s="19"/>
      <c r="AG95" s="19"/>
      <c r="AH95" s="19"/>
      <c r="AI95" s="70"/>
      <c r="AJ95" s="19"/>
      <c r="AK95" s="19"/>
      <c r="AL95" s="19"/>
      <c r="AM95" s="19"/>
      <c r="AN95" s="19"/>
      <c r="AO95" s="19"/>
      <c r="AP95" s="19"/>
      <c r="AQ95" s="19"/>
      <c r="AR95" s="19"/>
      <c r="AS95" s="71"/>
      <c r="AT95" s="19"/>
      <c r="AU95" s="19"/>
      <c r="AV95" s="19"/>
      <c r="AW95" s="19"/>
      <c r="AX95" s="19"/>
      <c r="AY95" s="19"/>
      <c r="AZ95" s="19"/>
      <c r="BA95" s="19"/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/>
      <c r="B96" s="27"/>
      <c r="C96" s="15"/>
      <c r="D96" s="14"/>
      <c r="E96" s="16"/>
      <c r="F96" s="14"/>
      <c r="G96" s="17"/>
      <c r="H96" s="14"/>
      <c r="I96" s="14"/>
      <c r="J96" s="4"/>
      <c r="K96" s="18"/>
      <c r="L96" s="5"/>
      <c r="M96" s="18"/>
      <c r="N96" s="19"/>
      <c r="O96" s="80"/>
      <c r="P96" s="19"/>
      <c r="Q96" s="4"/>
      <c r="R96" s="19"/>
      <c r="S96" s="19"/>
      <c r="T96" s="19"/>
      <c r="U96" s="19"/>
      <c r="V96" s="4"/>
      <c r="W96" s="19"/>
      <c r="X96" s="19"/>
      <c r="Y96" s="69"/>
      <c r="Z96" s="19"/>
      <c r="AA96" s="19"/>
      <c r="AB96" s="19"/>
      <c r="AC96" s="19"/>
      <c r="AD96" s="19"/>
      <c r="AE96" s="19"/>
      <c r="AF96" s="19"/>
      <c r="AG96" s="19"/>
      <c r="AH96" s="19"/>
      <c r="AI96" s="70"/>
      <c r="AJ96" s="19"/>
      <c r="AK96" s="19"/>
      <c r="AL96" s="19"/>
      <c r="AM96" s="19"/>
      <c r="AN96" s="19"/>
      <c r="AO96" s="19"/>
      <c r="AP96" s="19"/>
      <c r="AQ96" s="19"/>
      <c r="AR96" s="19"/>
      <c r="AS96" s="71"/>
      <c r="AT96" s="19"/>
      <c r="AU96" s="19"/>
      <c r="AV96" s="19"/>
      <c r="AW96" s="19"/>
      <c r="AX96" s="19"/>
      <c r="AY96" s="19"/>
      <c r="AZ96" s="19"/>
      <c r="BA96" s="19"/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/>
      <c r="B97" s="27"/>
      <c r="C97" s="15"/>
      <c r="D97" s="14"/>
      <c r="E97" s="16"/>
      <c r="F97" s="14"/>
      <c r="G97" s="17"/>
      <c r="H97" s="14"/>
      <c r="I97" s="14"/>
      <c r="J97" s="4"/>
      <c r="K97" s="18"/>
      <c r="L97" s="5"/>
      <c r="M97" s="18"/>
      <c r="N97" s="19"/>
      <c r="O97" s="80"/>
      <c r="P97" s="19"/>
      <c r="Q97" s="4"/>
      <c r="R97" s="19"/>
      <c r="S97" s="19"/>
      <c r="T97" s="19"/>
      <c r="U97" s="19"/>
      <c r="V97" s="4"/>
      <c r="W97" s="19"/>
      <c r="X97" s="19"/>
      <c r="Y97" s="69"/>
      <c r="Z97" s="19"/>
      <c r="AA97" s="19"/>
      <c r="AB97" s="19"/>
      <c r="AC97" s="19"/>
      <c r="AD97" s="19"/>
      <c r="AE97" s="19"/>
      <c r="AF97" s="19"/>
      <c r="AG97" s="19"/>
      <c r="AH97" s="19"/>
      <c r="AI97" s="70"/>
      <c r="AJ97" s="19"/>
      <c r="AK97" s="19"/>
      <c r="AL97" s="19"/>
      <c r="AM97" s="19"/>
      <c r="AN97" s="19"/>
      <c r="AO97" s="19"/>
      <c r="AP97" s="19"/>
      <c r="AQ97" s="19"/>
      <c r="AR97" s="19"/>
      <c r="AS97" s="71"/>
      <c r="AT97" s="19"/>
      <c r="AU97" s="19"/>
      <c r="AV97" s="19"/>
      <c r="AW97" s="19"/>
      <c r="AX97" s="19"/>
      <c r="AY97" s="19"/>
      <c r="AZ97" s="19"/>
      <c r="BA97" s="19"/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/>
      <c r="B98" s="27"/>
      <c r="C98" s="15"/>
      <c r="D98" s="14"/>
      <c r="E98" s="16"/>
      <c r="F98" s="14"/>
      <c r="G98" s="17"/>
      <c r="H98" s="14"/>
      <c r="I98" s="14"/>
      <c r="J98" s="4"/>
      <c r="K98" s="18"/>
      <c r="L98" s="5"/>
      <c r="M98" s="18"/>
      <c r="N98" s="19"/>
      <c r="O98" s="80"/>
      <c r="P98" s="19"/>
      <c r="Q98" s="4"/>
      <c r="R98" s="19"/>
      <c r="S98" s="19"/>
      <c r="T98" s="19"/>
      <c r="U98" s="19"/>
      <c r="V98" s="4"/>
      <c r="W98" s="19"/>
      <c r="X98" s="19"/>
      <c r="Y98" s="69"/>
      <c r="Z98" s="19"/>
      <c r="AA98" s="19"/>
      <c r="AB98" s="19"/>
      <c r="AC98" s="19"/>
      <c r="AD98" s="19"/>
      <c r="AE98" s="19"/>
      <c r="AF98" s="19"/>
      <c r="AG98" s="19"/>
      <c r="AH98" s="19"/>
      <c r="AI98" s="70"/>
      <c r="AJ98" s="19"/>
      <c r="AK98" s="19"/>
      <c r="AL98" s="19"/>
      <c r="AM98" s="19"/>
      <c r="AN98" s="19"/>
      <c r="AO98" s="19"/>
      <c r="AP98" s="19"/>
      <c r="AQ98" s="19"/>
      <c r="AR98" s="19"/>
      <c r="AS98" s="71"/>
      <c r="AT98" s="19"/>
      <c r="AU98" s="19"/>
      <c r="AV98" s="19"/>
      <c r="AW98" s="19"/>
      <c r="AX98" s="19"/>
      <c r="AY98" s="19"/>
      <c r="AZ98" s="19"/>
      <c r="BA98" s="19"/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/>
      <c r="B99" s="27"/>
      <c r="C99" s="15"/>
      <c r="D99" s="14"/>
      <c r="E99" s="16"/>
      <c r="F99" s="14"/>
      <c r="G99" s="17"/>
      <c r="H99" s="14"/>
      <c r="I99" s="14"/>
      <c r="J99" s="4"/>
      <c r="K99" s="18"/>
      <c r="L99" s="5"/>
      <c r="M99" s="18"/>
      <c r="N99" s="19"/>
      <c r="O99" s="80"/>
      <c r="P99" s="19"/>
      <c r="Q99" s="4"/>
      <c r="R99" s="19"/>
      <c r="S99" s="19"/>
      <c r="T99" s="19"/>
      <c r="U99" s="19"/>
      <c r="V99" s="4"/>
      <c r="W99" s="19"/>
      <c r="X99" s="19"/>
      <c r="Y99" s="69"/>
      <c r="Z99" s="19"/>
      <c r="AA99" s="19"/>
      <c r="AB99" s="19"/>
      <c r="AC99" s="19"/>
      <c r="AD99" s="19"/>
      <c r="AE99" s="19"/>
      <c r="AF99" s="19"/>
      <c r="AG99" s="19"/>
      <c r="AH99" s="19"/>
      <c r="AI99" s="70"/>
      <c r="AJ99" s="19"/>
      <c r="AK99" s="19"/>
      <c r="AL99" s="19"/>
      <c r="AM99" s="19"/>
      <c r="AN99" s="19"/>
      <c r="AO99" s="19"/>
      <c r="AP99" s="19"/>
      <c r="AQ99" s="19"/>
      <c r="AR99" s="19"/>
      <c r="AS99" s="71"/>
      <c r="AT99" s="19"/>
      <c r="AU99" s="19"/>
      <c r="AV99" s="19"/>
      <c r="AW99" s="19"/>
      <c r="AX99" s="19"/>
      <c r="AY99" s="19"/>
      <c r="AZ99" s="19"/>
      <c r="BA99" s="19"/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/>
      <c r="B100" s="14"/>
      <c r="C100" s="15"/>
      <c r="D100" s="14"/>
      <c r="E100" s="14"/>
      <c r="F100" s="14"/>
      <c r="G100" s="17"/>
      <c r="H100" s="14"/>
      <c r="I100" s="14"/>
      <c r="J100" s="4"/>
      <c r="K100" s="18"/>
      <c r="L100" s="18"/>
      <c r="M100" s="18"/>
      <c r="N100" s="19"/>
      <c r="O100" s="74"/>
      <c r="P100" s="19"/>
      <c r="Q100" s="19"/>
      <c r="R100" s="19"/>
      <c r="S100" s="19"/>
      <c r="T100" s="19"/>
      <c r="U100" s="19"/>
      <c r="V100" s="19"/>
      <c r="W100" s="19"/>
      <c r="X100" s="19"/>
      <c r="Y100" s="69"/>
      <c r="Z100" s="19"/>
      <c r="AA100" s="19"/>
      <c r="AB100" s="19"/>
      <c r="AC100" s="19"/>
      <c r="AD100" s="19"/>
      <c r="AE100" s="19"/>
      <c r="AF100" s="19"/>
      <c r="AG100" s="19"/>
      <c r="AH100" s="19"/>
      <c r="AI100" s="70"/>
      <c r="AJ100" s="19"/>
      <c r="AK100" s="19"/>
      <c r="AL100" s="19"/>
      <c r="AM100" s="19"/>
      <c r="AN100" s="19"/>
      <c r="AO100" s="19"/>
      <c r="AP100" s="19"/>
      <c r="AQ100" s="19"/>
      <c r="AR100" s="19"/>
      <c r="AS100" s="71"/>
      <c r="AT100" s="19"/>
      <c r="AU100" s="19"/>
      <c r="AV100" s="19"/>
      <c r="AW100" s="19"/>
      <c r="AX100" s="19"/>
      <c r="AY100" s="19"/>
      <c r="AZ100" s="19"/>
      <c r="BA100" s="19"/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/>
      <c r="B101" s="14"/>
      <c r="C101" s="14"/>
      <c r="D101" s="14"/>
      <c r="E101" s="16"/>
      <c r="F101" s="14"/>
      <c r="G101" s="17"/>
      <c r="H101" s="32"/>
      <c r="I101" s="14"/>
      <c r="J101" s="4"/>
      <c r="K101" s="18"/>
      <c r="L101" s="29"/>
      <c r="M101" s="18"/>
      <c r="N101" s="19"/>
      <c r="O101" s="79"/>
      <c r="P101" s="19"/>
      <c r="Q101" s="4"/>
      <c r="R101" s="19"/>
      <c r="S101" s="19"/>
      <c r="T101" s="19"/>
      <c r="U101" s="19"/>
      <c r="V101" s="4"/>
      <c r="W101" s="19"/>
      <c r="X101" s="19"/>
      <c r="Y101" s="69"/>
      <c r="Z101" s="19"/>
      <c r="AA101" s="19"/>
      <c r="AB101" s="19"/>
      <c r="AC101" s="19"/>
      <c r="AD101" s="19"/>
      <c r="AE101" s="19"/>
      <c r="AF101" s="19"/>
      <c r="AG101" s="19"/>
      <c r="AH101" s="19"/>
      <c r="AI101" s="65"/>
      <c r="AJ101" s="19"/>
      <c r="AK101" s="4"/>
      <c r="AL101" s="19"/>
      <c r="AM101" s="19"/>
      <c r="AN101" s="19"/>
      <c r="AO101" s="19"/>
      <c r="AP101" s="4"/>
      <c r="AQ101" s="19"/>
      <c r="AR101" s="19"/>
      <c r="AS101" s="71"/>
      <c r="AT101" s="19"/>
      <c r="AU101" s="19"/>
      <c r="AV101" s="19"/>
      <c r="AW101" s="19"/>
      <c r="AX101" s="19"/>
      <c r="AY101" s="19"/>
      <c r="AZ101" s="19"/>
      <c r="BA101" s="19"/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/>
      <c r="B102" s="14"/>
      <c r="C102" s="14"/>
      <c r="D102" s="14"/>
      <c r="E102" s="16"/>
      <c r="F102" s="14"/>
      <c r="G102" s="17"/>
      <c r="H102" s="14"/>
      <c r="I102" s="14"/>
      <c r="J102" s="4"/>
      <c r="K102" s="18"/>
      <c r="L102" s="5"/>
      <c r="M102" s="18"/>
      <c r="N102" s="19"/>
      <c r="O102" s="80"/>
      <c r="P102" s="19"/>
      <c r="Q102" s="4"/>
      <c r="R102" s="19"/>
      <c r="S102" s="19"/>
      <c r="T102" s="19"/>
      <c r="U102" s="19"/>
      <c r="V102" s="4"/>
      <c r="W102" s="19"/>
      <c r="X102" s="19"/>
      <c r="Y102" s="69"/>
      <c r="Z102" s="19"/>
      <c r="AA102" s="19"/>
      <c r="AB102" s="19"/>
      <c r="AC102" s="19"/>
      <c r="AD102" s="19"/>
      <c r="AE102" s="19"/>
      <c r="AF102" s="19"/>
      <c r="AG102" s="19"/>
      <c r="AH102" s="19"/>
      <c r="AI102" s="70"/>
      <c r="AJ102" s="19"/>
      <c r="AK102" s="19"/>
      <c r="AL102" s="19"/>
      <c r="AM102" s="19"/>
      <c r="AN102" s="19"/>
      <c r="AO102" s="19"/>
      <c r="AP102" s="19"/>
      <c r="AQ102" s="19"/>
      <c r="AR102" s="19"/>
      <c r="AS102" s="71"/>
      <c r="AT102" s="19"/>
      <c r="AU102" s="19"/>
      <c r="AV102" s="19"/>
      <c r="AW102" s="19"/>
      <c r="AX102" s="19"/>
      <c r="AY102" s="19"/>
      <c r="AZ102" s="19"/>
      <c r="BA102" s="19"/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/>
      <c r="B103" s="14"/>
      <c r="C103" s="14"/>
      <c r="D103" s="14"/>
      <c r="E103" s="16"/>
      <c r="F103" s="14"/>
      <c r="G103" s="17"/>
      <c r="H103" s="14"/>
      <c r="I103" s="14"/>
      <c r="J103" s="4"/>
      <c r="K103" s="18"/>
      <c r="L103" s="29"/>
      <c r="M103" s="18"/>
      <c r="N103" s="19"/>
      <c r="O103" s="81"/>
      <c r="P103" s="19"/>
      <c r="Q103" s="78"/>
      <c r="R103" s="77"/>
      <c r="S103" s="19"/>
      <c r="T103" s="19"/>
      <c r="U103" s="77"/>
      <c r="V103" s="78"/>
      <c r="W103" s="19"/>
      <c r="X103" s="77"/>
      <c r="Y103" s="82"/>
      <c r="Z103" s="19"/>
      <c r="AA103" s="78"/>
      <c r="AB103" s="19"/>
      <c r="AC103" s="19"/>
      <c r="AD103" s="77"/>
      <c r="AE103" s="19"/>
      <c r="AF103" s="78"/>
      <c r="AG103" s="19"/>
      <c r="AH103" s="19"/>
      <c r="AI103" s="83"/>
      <c r="AJ103" s="77"/>
      <c r="AK103" s="78"/>
      <c r="AL103" s="19"/>
      <c r="AM103" s="77"/>
      <c r="AN103" s="19"/>
      <c r="AO103" s="19"/>
      <c r="AP103" s="78"/>
      <c r="AQ103" s="19"/>
      <c r="AR103" s="19"/>
      <c r="AS103" s="84"/>
      <c r="AT103" s="19"/>
      <c r="AU103" s="78"/>
      <c r="AV103" s="77"/>
      <c r="AW103" s="19"/>
      <c r="AX103" s="19"/>
      <c r="AY103" s="77"/>
      <c r="AZ103" s="78"/>
      <c r="BA103" s="19"/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/>
      <c r="B104" s="14"/>
      <c r="C104" s="14"/>
      <c r="D104" s="14"/>
      <c r="E104" s="16"/>
      <c r="F104" s="14"/>
      <c r="G104" s="17"/>
      <c r="H104" s="32"/>
      <c r="I104" s="14"/>
      <c r="J104" s="4"/>
      <c r="K104" s="18"/>
      <c r="L104" s="29"/>
      <c r="M104" s="18"/>
      <c r="N104" s="19"/>
      <c r="O104" s="87"/>
      <c r="P104" s="19"/>
      <c r="Q104" s="78"/>
      <c r="R104" s="19"/>
      <c r="S104" s="19"/>
      <c r="T104" s="19"/>
      <c r="U104" s="77"/>
      <c r="V104" s="78"/>
      <c r="W104" s="19"/>
      <c r="X104" s="19"/>
      <c r="Y104" s="69"/>
      <c r="Z104" s="19"/>
      <c r="AA104" s="77"/>
      <c r="AB104" s="19"/>
      <c r="AC104" s="19"/>
      <c r="AD104" s="19"/>
      <c r="AE104" s="19"/>
      <c r="AF104" s="19"/>
      <c r="AG104" s="19"/>
      <c r="AH104" s="19"/>
      <c r="AI104" s="83"/>
      <c r="AJ104" s="77"/>
      <c r="AK104" s="78"/>
      <c r="AL104" s="19"/>
      <c r="AM104" s="19"/>
      <c r="AN104" s="19"/>
      <c r="AO104" s="19"/>
      <c r="AP104" s="78"/>
      <c r="AQ104" s="19"/>
      <c r="AR104" s="19"/>
      <c r="AS104" s="71"/>
      <c r="AT104" s="19"/>
      <c r="AU104" s="19"/>
      <c r="AV104" s="77"/>
      <c r="AW104" s="19"/>
      <c r="AX104" s="19"/>
      <c r="AY104" s="19"/>
      <c r="AZ104" s="19"/>
      <c r="BA104" s="19"/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/>
      <c r="B105" s="14"/>
      <c r="C105" s="14"/>
      <c r="D105" s="14"/>
      <c r="E105" s="16"/>
      <c r="F105" s="14"/>
      <c r="G105" s="17"/>
      <c r="H105" s="14"/>
      <c r="I105" s="14"/>
      <c r="J105" s="4"/>
      <c r="K105" s="18"/>
      <c r="L105" s="5"/>
      <c r="M105" s="18"/>
      <c r="N105" s="19"/>
      <c r="O105" s="80"/>
      <c r="P105" s="19"/>
      <c r="Q105" s="4"/>
      <c r="R105" s="19"/>
      <c r="S105" s="19"/>
      <c r="T105" s="19"/>
      <c r="U105" s="19"/>
      <c r="V105" s="4"/>
      <c r="W105" s="19"/>
      <c r="X105" s="19"/>
      <c r="Y105" s="69"/>
      <c r="Z105" s="19"/>
      <c r="AA105" s="19"/>
      <c r="AB105" s="19"/>
      <c r="AC105" s="19"/>
      <c r="AD105" s="19"/>
      <c r="AE105" s="19"/>
      <c r="AF105" s="19"/>
      <c r="AG105" s="19"/>
      <c r="AH105" s="19"/>
      <c r="AI105" s="70"/>
      <c r="AJ105" s="19"/>
      <c r="AK105" s="19"/>
      <c r="AL105" s="19"/>
      <c r="AM105" s="19"/>
      <c r="AN105" s="19"/>
      <c r="AO105" s="19"/>
      <c r="AP105" s="19"/>
      <c r="AQ105" s="19"/>
      <c r="AR105" s="19"/>
      <c r="AS105" s="71"/>
      <c r="AT105" s="19"/>
      <c r="AU105" s="19"/>
      <c r="AV105" s="19"/>
      <c r="AW105" s="19"/>
      <c r="AX105" s="19"/>
      <c r="AY105" s="19"/>
      <c r="AZ105" s="19"/>
      <c r="BA105" s="19"/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/>
      <c r="B106" s="14"/>
      <c r="C106" s="14"/>
      <c r="D106" s="14"/>
      <c r="E106" s="16"/>
      <c r="F106" s="33"/>
      <c r="G106" s="34"/>
      <c r="H106" s="14"/>
      <c r="I106" s="14"/>
      <c r="J106" s="4"/>
      <c r="K106" s="18"/>
      <c r="L106" s="18"/>
      <c r="M106" s="18"/>
      <c r="N106" s="19"/>
      <c r="O106" s="74"/>
      <c r="P106" s="19"/>
      <c r="Q106" s="19"/>
      <c r="R106" s="19"/>
      <c r="S106" s="19"/>
      <c r="T106" s="19"/>
      <c r="U106" s="19"/>
      <c r="V106" s="19"/>
      <c r="W106" s="19"/>
      <c r="X106" s="19"/>
      <c r="Y106" s="69"/>
      <c r="Z106" s="19"/>
      <c r="AA106" s="19"/>
      <c r="AB106" s="19"/>
      <c r="AC106" s="19"/>
      <c r="AD106" s="19"/>
      <c r="AE106" s="19"/>
      <c r="AF106" s="19"/>
      <c r="AG106" s="19"/>
      <c r="AH106" s="19"/>
      <c r="AI106" s="70"/>
      <c r="AJ106" s="19"/>
      <c r="AK106" s="19"/>
      <c r="AL106" s="19"/>
      <c r="AM106" s="19"/>
      <c r="AN106" s="19"/>
      <c r="AO106" s="19"/>
      <c r="AP106" s="19"/>
      <c r="AQ106" s="19"/>
      <c r="AR106" s="19"/>
      <c r="AS106" s="71"/>
      <c r="AT106" s="19"/>
      <c r="AU106" s="19"/>
      <c r="AV106" s="19"/>
      <c r="AW106" s="19"/>
      <c r="AX106" s="19"/>
      <c r="AY106" s="19"/>
      <c r="AZ106" s="19"/>
      <c r="BA106" s="19"/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/>
      <c r="B107" s="27"/>
      <c r="C107" s="15"/>
      <c r="D107" s="14"/>
      <c r="E107" s="16"/>
      <c r="F107" s="14"/>
      <c r="G107" s="17"/>
      <c r="H107" s="14"/>
      <c r="I107" s="14"/>
      <c r="J107" s="4"/>
      <c r="K107" s="18"/>
      <c r="L107" s="5"/>
      <c r="M107" s="18"/>
      <c r="N107" s="19"/>
      <c r="O107" s="80"/>
      <c r="P107" s="19"/>
      <c r="Q107" s="4"/>
      <c r="R107" s="19"/>
      <c r="S107" s="19"/>
      <c r="T107" s="19"/>
      <c r="U107" s="19"/>
      <c r="V107" s="4"/>
      <c r="W107" s="19"/>
      <c r="X107" s="19"/>
      <c r="Y107" s="69"/>
      <c r="Z107" s="19"/>
      <c r="AA107" s="19"/>
      <c r="AB107" s="19"/>
      <c r="AC107" s="19"/>
      <c r="AD107" s="19"/>
      <c r="AE107" s="19"/>
      <c r="AF107" s="19"/>
      <c r="AG107" s="19"/>
      <c r="AH107" s="19"/>
      <c r="AI107" s="70"/>
      <c r="AJ107" s="19"/>
      <c r="AK107" s="19"/>
      <c r="AL107" s="19"/>
      <c r="AM107" s="19"/>
      <c r="AN107" s="19"/>
      <c r="AO107" s="19"/>
      <c r="AP107" s="19"/>
      <c r="AQ107" s="19"/>
      <c r="AR107" s="19"/>
      <c r="AS107" s="71"/>
      <c r="AT107" s="19"/>
      <c r="AU107" s="19"/>
      <c r="AV107" s="19"/>
      <c r="AW107" s="19"/>
      <c r="AX107" s="19"/>
      <c r="AY107" s="19"/>
      <c r="AZ107" s="19"/>
      <c r="BA107" s="19"/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/>
      <c r="B108" s="27"/>
      <c r="C108" s="15"/>
      <c r="D108" s="14"/>
      <c r="E108" s="16"/>
      <c r="F108" s="14"/>
      <c r="G108" s="17"/>
      <c r="H108" s="14"/>
      <c r="I108" s="14"/>
      <c r="J108" s="4"/>
      <c r="K108" s="18"/>
      <c r="L108" s="5"/>
      <c r="M108" s="18"/>
      <c r="N108" s="19"/>
      <c r="O108" s="80"/>
      <c r="P108" s="19"/>
      <c r="Q108" s="4"/>
      <c r="R108" s="19"/>
      <c r="S108" s="19"/>
      <c r="T108" s="19"/>
      <c r="U108" s="19"/>
      <c r="V108" s="4"/>
      <c r="W108" s="19"/>
      <c r="X108" s="19"/>
      <c r="Y108" s="69"/>
      <c r="Z108" s="19"/>
      <c r="AA108" s="19"/>
      <c r="AB108" s="19"/>
      <c r="AC108" s="19"/>
      <c r="AD108" s="19"/>
      <c r="AE108" s="19"/>
      <c r="AF108" s="19"/>
      <c r="AG108" s="19"/>
      <c r="AH108" s="19"/>
      <c r="AI108" s="70"/>
      <c r="AJ108" s="19"/>
      <c r="AK108" s="19"/>
      <c r="AL108" s="19"/>
      <c r="AM108" s="19"/>
      <c r="AN108" s="19"/>
      <c r="AO108" s="19"/>
      <c r="AP108" s="19"/>
      <c r="AQ108" s="19"/>
      <c r="AR108" s="19"/>
      <c r="AS108" s="71"/>
      <c r="AT108" s="19"/>
      <c r="AU108" s="19"/>
      <c r="AV108" s="19"/>
      <c r="AW108" s="19"/>
      <c r="AX108" s="19"/>
      <c r="AY108" s="19"/>
      <c r="AZ108" s="19"/>
      <c r="BA108" s="19"/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/>
      <c r="B109" s="27"/>
      <c r="C109" s="15"/>
      <c r="D109" s="14"/>
      <c r="E109" s="14"/>
      <c r="F109" s="14"/>
      <c r="G109" s="17"/>
      <c r="H109" s="14"/>
      <c r="I109" s="14"/>
      <c r="J109" s="4"/>
      <c r="K109" s="18"/>
      <c r="L109" s="18"/>
      <c r="M109" s="18"/>
      <c r="N109" s="19"/>
      <c r="O109" s="74"/>
      <c r="P109" s="19"/>
      <c r="Q109" s="19"/>
      <c r="R109" s="19"/>
      <c r="S109" s="19"/>
      <c r="T109" s="19"/>
      <c r="U109" s="19"/>
      <c r="V109" s="19"/>
      <c r="W109" s="19"/>
      <c r="X109" s="19"/>
      <c r="Y109" s="69"/>
      <c r="Z109" s="19"/>
      <c r="AA109" s="19"/>
      <c r="AB109" s="19"/>
      <c r="AC109" s="19"/>
      <c r="AD109" s="19"/>
      <c r="AE109" s="19"/>
      <c r="AF109" s="19"/>
      <c r="AG109" s="19"/>
      <c r="AH109" s="19"/>
      <c r="AI109" s="70"/>
      <c r="AJ109" s="19"/>
      <c r="AK109" s="19"/>
      <c r="AL109" s="19"/>
      <c r="AM109" s="19"/>
      <c r="AN109" s="19"/>
      <c r="AO109" s="19"/>
      <c r="AP109" s="19"/>
      <c r="AQ109" s="19"/>
      <c r="AR109" s="19"/>
      <c r="AS109" s="71"/>
      <c r="AT109" s="19"/>
      <c r="AU109" s="19"/>
      <c r="AV109" s="19"/>
      <c r="AW109" s="19"/>
      <c r="AX109" s="19"/>
      <c r="AY109" s="19"/>
      <c r="AZ109" s="19"/>
      <c r="BA109" s="19"/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/>
      <c r="B110" s="27"/>
      <c r="C110" s="15"/>
      <c r="D110" s="14"/>
      <c r="E110" s="14"/>
      <c r="F110" s="14"/>
      <c r="G110" s="17"/>
      <c r="H110" s="14"/>
      <c r="I110" s="14"/>
      <c r="J110" s="4"/>
      <c r="K110" s="18"/>
      <c r="L110" s="18"/>
      <c r="M110" s="18"/>
      <c r="N110" s="19"/>
      <c r="O110" s="74"/>
      <c r="P110" s="19"/>
      <c r="Q110" s="19"/>
      <c r="R110" s="19"/>
      <c r="S110" s="19"/>
      <c r="T110" s="19"/>
      <c r="U110" s="19"/>
      <c r="V110" s="19"/>
      <c r="W110" s="19"/>
      <c r="X110" s="19"/>
      <c r="Y110" s="69"/>
      <c r="Z110" s="19"/>
      <c r="AA110" s="19"/>
      <c r="AB110" s="19"/>
      <c r="AC110" s="19"/>
      <c r="AD110" s="19"/>
      <c r="AE110" s="19"/>
      <c r="AF110" s="19"/>
      <c r="AG110" s="19"/>
      <c r="AH110" s="19"/>
      <c r="AI110" s="70"/>
      <c r="AJ110" s="19"/>
      <c r="AK110" s="19"/>
      <c r="AL110" s="19"/>
      <c r="AM110" s="19"/>
      <c r="AN110" s="19"/>
      <c r="AO110" s="19"/>
      <c r="AP110" s="19"/>
      <c r="AQ110" s="19"/>
      <c r="AR110" s="19"/>
      <c r="AS110" s="71"/>
      <c r="AT110" s="19"/>
      <c r="AU110" s="19"/>
      <c r="AV110" s="19"/>
      <c r="AW110" s="19"/>
      <c r="AX110" s="19"/>
      <c r="AY110" s="19"/>
      <c r="AZ110" s="19"/>
      <c r="BA110" s="19"/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/>
      <c r="B111" s="27"/>
      <c r="C111" s="15"/>
      <c r="D111" s="14"/>
      <c r="E111" s="16"/>
      <c r="F111" s="14"/>
      <c r="G111" s="17"/>
      <c r="H111" s="14"/>
      <c r="I111" s="14"/>
      <c r="J111" s="4"/>
      <c r="K111" s="18"/>
      <c r="L111" s="5"/>
      <c r="M111" s="18"/>
      <c r="N111" s="19"/>
      <c r="O111" s="80"/>
      <c r="P111" s="19"/>
      <c r="Q111" s="4"/>
      <c r="R111" s="19"/>
      <c r="S111" s="19"/>
      <c r="T111" s="19"/>
      <c r="U111" s="19"/>
      <c r="V111" s="4"/>
      <c r="W111" s="19"/>
      <c r="X111" s="19"/>
      <c r="Y111" s="69"/>
      <c r="Z111" s="19"/>
      <c r="AA111" s="19"/>
      <c r="AB111" s="19"/>
      <c r="AC111" s="19"/>
      <c r="AD111" s="19"/>
      <c r="AE111" s="19"/>
      <c r="AF111" s="19"/>
      <c r="AG111" s="19"/>
      <c r="AH111" s="19"/>
      <c r="AI111" s="70"/>
      <c r="AJ111" s="19"/>
      <c r="AK111" s="19"/>
      <c r="AL111" s="19"/>
      <c r="AM111" s="19"/>
      <c r="AN111" s="19"/>
      <c r="AO111" s="19"/>
      <c r="AP111" s="19"/>
      <c r="AQ111" s="19"/>
      <c r="AR111" s="19"/>
      <c r="AS111" s="71"/>
      <c r="AT111" s="19"/>
      <c r="AU111" s="19"/>
      <c r="AV111" s="19"/>
      <c r="AW111" s="19"/>
      <c r="AX111" s="19"/>
      <c r="AY111" s="19"/>
      <c r="AZ111" s="19"/>
      <c r="BA111" s="19"/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/>
      <c r="B112" s="27"/>
      <c r="C112" s="15"/>
      <c r="D112" s="14"/>
      <c r="E112" s="14"/>
      <c r="F112" s="14"/>
      <c r="G112" s="17"/>
      <c r="H112" s="14"/>
      <c r="I112" s="14"/>
      <c r="J112" s="4"/>
      <c r="K112" s="18"/>
      <c r="L112" s="18"/>
      <c r="M112" s="18"/>
      <c r="N112" s="19"/>
      <c r="O112" s="74"/>
      <c r="P112" s="19"/>
      <c r="Q112" s="19"/>
      <c r="R112" s="19"/>
      <c r="S112" s="19"/>
      <c r="T112" s="19"/>
      <c r="U112" s="19"/>
      <c r="V112" s="19"/>
      <c r="W112" s="19"/>
      <c r="X112" s="19"/>
      <c r="Y112" s="69"/>
      <c r="Z112" s="19"/>
      <c r="AA112" s="19"/>
      <c r="AB112" s="19"/>
      <c r="AC112" s="19"/>
      <c r="AD112" s="19"/>
      <c r="AE112" s="19"/>
      <c r="AF112" s="19"/>
      <c r="AG112" s="19"/>
      <c r="AH112" s="19"/>
      <c r="AI112" s="70"/>
      <c r="AJ112" s="19"/>
      <c r="AK112" s="19"/>
      <c r="AL112" s="19"/>
      <c r="AM112" s="19"/>
      <c r="AN112" s="19"/>
      <c r="AO112" s="19"/>
      <c r="AP112" s="19"/>
      <c r="AQ112" s="19"/>
      <c r="AR112" s="19"/>
      <c r="AS112" s="71"/>
      <c r="AT112" s="19"/>
      <c r="AU112" s="19"/>
      <c r="AV112" s="19"/>
      <c r="AW112" s="19"/>
      <c r="AX112" s="19"/>
      <c r="AY112" s="19"/>
      <c r="AZ112" s="19"/>
      <c r="BA112" s="19"/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/>
      <c r="B113" s="27"/>
      <c r="C113" s="15"/>
      <c r="D113" s="14"/>
      <c r="E113" s="14"/>
      <c r="F113" s="14"/>
      <c r="G113" s="17"/>
      <c r="H113" s="14"/>
      <c r="I113" s="14"/>
      <c r="J113" s="4"/>
      <c r="K113" s="18"/>
      <c r="L113" s="18"/>
      <c r="M113" s="18"/>
      <c r="N113" s="19"/>
      <c r="O113" s="74"/>
      <c r="P113" s="19"/>
      <c r="Q113" s="19"/>
      <c r="R113" s="19"/>
      <c r="S113" s="19"/>
      <c r="T113" s="19"/>
      <c r="U113" s="19"/>
      <c r="V113" s="19"/>
      <c r="W113" s="19"/>
      <c r="X113" s="19"/>
      <c r="Y113" s="69"/>
      <c r="Z113" s="19"/>
      <c r="AA113" s="19"/>
      <c r="AB113" s="19"/>
      <c r="AC113" s="19"/>
      <c r="AD113" s="19"/>
      <c r="AE113" s="19"/>
      <c r="AF113" s="19"/>
      <c r="AG113" s="19"/>
      <c r="AH113" s="19"/>
      <c r="AI113" s="70"/>
      <c r="AJ113" s="19"/>
      <c r="AK113" s="19"/>
      <c r="AL113" s="19"/>
      <c r="AM113" s="19"/>
      <c r="AN113" s="19"/>
      <c r="AO113" s="19"/>
      <c r="AP113" s="19"/>
      <c r="AQ113" s="19"/>
      <c r="AR113" s="19"/>
      <c r="AS113" s="71"/>
      <c r="AT113" s="19"/>
      <c r="AU113" s="19"/>
      <c r="AV113" s="19"/>
      <c r="AW113" s="19"/>
      <c r="AX113" s="19"/>
      <c r="AY113" s="19"/>
      <c r="AZ113" s="19"/>
      <c r="BA113" s="19"/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/>
      <c r="B114" s="14"/>
      <c r="C114" s="14"/>
      <c r="D114" s="14"/>
      <c r="E114" s="16"/>
      <c r="F114" s="14"/>
      <c r="G114" s="17"/>
      <c r="H114" s="32"/>
      <c r="I114" s="14"/>
      <c r="J114" s="4"/>
      <c r="K114" s="18"/>
      <c r="L114" s="29"/>
      <c r="M114" s="18"/>
      <c r="N114" s="19"/>
      <c r="O114" s="79"/>
      <c r="P114" s="19"/>
      <c r="Q114" s="4"/>
      <c r="R114" s="19"/>
      <c r="S114" s="19"/>
      <c r="T114" s="19"/>
      <c r="U114" s="19"/>
      <c r="V114" s="4"/>
      <c r="W114" s="19"/>
      <c r="X114" s="19"/>
      <c r="Y114" s="69"/>
      <c r="Z114" s="19"/>
      <c r="AA114" s="19"/>
      <c r="AB114" s="19"/>
      <c r="AC114" s="19"/>
      <c r="AD114" s="19"/>
      <c r="AE114" s="19"/>
      <c r="AF114" s="19"/>
      <c r="AG114" s="19"/>
      <c r="AH114" s="19"/>
      <c r="AI114" s="65"/>
      <c r="AJ114" s="19"/>
      <c r="AK114" s="4"/>
      <c r="AL114" s="19"/>
      <c r="AM114" s="19"/>
      <c r="AN114" s="19"/>
      <c r="AO114" s="19"/>
      <c r="AP114" s="4"/>
      <c r="AQ114" s="19"/>
      <c r="AR114" s="19"/>
      <c r="AS114" s="71"/>
      <c r="AT114" s="19"/>
      <c r="AU114" s="19"/>
      <c r="AV114" s="19"/>
      <c r="AW114" s="19"/>
      <c r="AX114" s="19"/>
      <c r="AY114" s="19"/>
      <c r="AZ114" s="19"/>
      <c r="BA114" s="19"/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/>
      <c r="B115" s="27"/>
      <c r="C115" s="15"/>
      <c r="D115" s="14"/>
      <c r="E115" s="14"/>
      <c r="F115" s="14"/>
      <c r="G115" s="17"/>
      <c r="H115" s="14"/>
      <c r="I115" s="14"/>
      <c r="J115" s="4"/>
      <c r="K115" s="18"/>
      <c r="L115" s="18"/>
      <c r="M115" s="18"/>
      <c r="N115" s="19"/>
      <c r="O115" s="74"/>
      <c r="P115" s="19"/>
      <c r="Q115" s="19"/>
      <c r="R115" s="19"/>
      <c r="S115" s="19"/>
      <c r="T115" s="19"/>
      <c r="U115" s="19"/>
      <c r="V115" s="19"/>
      <c r="W115" s="19"/>
      <c r="X115" s="19"/>
      <c r="Y115" s="69"/>
      <c r="Z115" s="19"/>
      <c r="AA115" s="19"/>
      <c r="AB115" s="19"/>
      <c r="AC115" s="19"/>
      <c r="AD115" s="19"/>
      <c r="AE115" s="19"/>
      <c r="AF115" s="19"/>
      <c r="AG115" s="19"/>
      <c r="AH115" s="19"/>
      <c r="AI115" s="70"/>
      <c r="AJ115" s="19"/>
      <c r="AK115" s="19"/>
      <c r="AL115" s="19"/>
      <c r="AM115" s="19"/>
      <c r="AN115" s="19"/>
      <c r="AO115" s="19"/>
      <c r="AP115" s="19"/>
      <c r="AQ115" s="19"/>
      <c r="AR115" s="19"/>
      <c r="AS115" s="71"/>
      <c r="AT115" s="19"/>
      <c r="AU115" s="19"/>
      <c r="AV115" s="19"/>
      <c r="AW115" s="19"/>
      <c r="AX115" s="19"/>
      <c r="AY115" s="19"/>
      <c r="AZ115" s="19"/>
      <c r="BA115" s="19"/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/>
      <c r="B116" s="27"/>
      <c r="C116" s="15"/>
      <c r="D116" s="14"/>
      <c r="E116" s="14"/>
      <c r="F116" s="14"/>
      <c r="G116" s="17"/>
      <c r="H116" s="14"/>
      <c r="I116" s="14"/>
      <c r="J116" s="4"/>
      <c r="K116" s="18"/>
      <c r="L116" s="18"/>
      <c r="M116" s="18"/>
      <c r="N116" s="19"/>
      <c r="O116" s="74"/>
      <c r="P116" s="19"/>
      <c r="Q116" s="19"/>
      <c r="R116" s="19"/>
      <c r="S116" s="19"/>
      <c r="T116" s="19"/>
      <c r="U116" s="19"/>
      <c r="V116" s="19"/>
      <c r="W116" s="19"/>
      <c r="X116" s="19"/>
      <c r="Y116" s="69"/>
      <c r="Z116" s="19"/>
      <c r="AA116" s="19"/>
      <c r="AB116" s="19"/>
      <c r="AC116" s="19"/>
      <c r="AD116" s="19"/>
      <c r="AE116" s="19"/>
      <c r="AF116" s="19"/>
      <c r="AG116" s="19"/>
      <c r="AH116" s="19"/>
      <c r="AI116" s="70"/>
      <c r="AJ116" s="19"/>
      <c r="AK116" s="19"/>
      <c r="AL116" s="19"/>
      <c r="AM116" s="19"/>
      <c r="AN116" s="19"/>
      <c r="AO116" s="19"/>
      <c r="AP116" s="19"/>
      <c r="AQ116" s="19"/>
      <c r="AR116" s="19"/>
      <c r="AS116" s="71"/>
      <c r="AT116" s="19"/>
      <c r="AU116" s="19"/>
      <c r="AV116" s="19"/>
      <c r="AW116" s="19"/>
      <c r="AX116" s="19"/>
      <c r="AY116" s="19"/>
      <c r="AZ116" s="19"/>
      <c r="BA116" s="19"/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/>
      <c r="B117" s="14"/>
      <c r="C117" s="14"/>
      <c r="D117" s="14"/>
      <c r="E117" s="16"/>
      <c r="F117" s="33"/>
      <c r="G117" s="34"/>
      <c r="H117" s="14"/>
      <c r="I117" s="14"/>
      <c r="J117" s="4"/>
      <c r="K117" s="18"/>
      <c r="L117" s="18"/>
      <c r="M117" s="18"/>
      <c r="N117" s="19"/>
      <c r="O117" s="74"/>
      <c r="P117" s="19"/>
      <c r="Q117" s="19"/>
      <c r="R117" s="19"/>
      <c r="S117" s="19"/>
      <c r="T117" s="19"/>
      <c r="U117" s="19"/>
      <c r="V117" s="19"/>
      <c r="W117" s="19"/>
      <c r="X117" s="19"/>
      <c r="Y117" s="69"/>
      <c r="Z117" s="19"/>
      <c r="AA117" s="19"/>
      <c r="AB117" s="19"/>
      <c r="AC117" s="19"/>
      <c r="AD117" s="19"/>
      <c r="AE117" s="19"/>
      <c r="AF117" s="19"/>
      <c r="AG117" s="19"/>
      <c r="AH117" s="19"/>
      <c r="AI117" s="70"/>
      <c r="AJ117" s="19"/>
      <c r="AK117" s="19"/>
      <c r="AL117" s="19"/>
      <c r="AM117" s="19"/>
      <c r="AN117" s="19"/>
      <c r="AO117" s="19"/>
      <c r="AP117" s="19"/>
      <c r="AQ117" s="19"/>
      <c r="AR117" s="19"/>
      <c r="AS117" s="71"/>
      <c r="AT117" s="19"/>
      <c r="AU117" s="19"/>
      <c r="AV117" s="19"/>
      <c r="AW117" s="19"/>
      <c r="AX117" s="19"/>
      <c r="AY117" s="19"/>
      <c r="AZ117" s="19"/>
      <c r="BA117" s="19"/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/>
      <c r="B118" s="27"/>
      <c r="C118" s="15"/>
      <c r="D118" s="14"/>
      <c r="E118" s="14"/>
      <c r="F118" s="14"/>
      <c r="G118" s="17"/>
      <c r="H118" s="14"/>
      <c r="I118" s="14"/>
      <c r="J118" s="4"/>
      <c r="K118" s="18"/>
      <c r="L118" s="18"/>
      <c r="M118" s="18"/>
      <c r="N118" s="19"/>
      <c r="O118" s="74"/>
      <c r="P118" s="19"/>
      <c r="Q118" s="19"/>
      <c r="R118" s="19"/>
      <c r="S118" s="19"/>
      <c r="T118" s="19"/>
      <c r="U118" s="19"/>
      <c r="V118" s="19"/>
      <c r="W118" s="19"/>
      <c r="X118" s="19"/>
      <c r="Y118" s="69"/>
      <c r="Z118" s="19"/>
      <c r="AA118" s="19"/>
      <c r="AB118" s="19"/>
      <c r="AC118" s="19"/>
      <c r="AD118" s="19"/>
      <c r="AE118" s="19"/>
      <c r="AF118" s="19"/>
      <c r="AG118" s="19"/>
      <c r="AH118" s="19"/>
      <c r="AI118" s="70"/>
      <c r="AJ118" s="19"/>
      <c r="AK118" s="19"/>
      <c r="AL118" s="19"/>
      <c r="AM118" s="19"/>
      <c r="AN118" s="19"/>
      <c r="AO118" s="19"/>
      <c r="AP118" s="19"/>
      <c r="AQ118" s="19"/>
      <c r="AR118" s="19"/>
      <c r="AS118" s="71"/>
      <c r="AT118" s="19"/>
      <c r="AU118" s="19"/>
      <c r="AV118" s="19"/>
      <c r="AW118" s="19"/>
      <c r="AX118" s="19"/>
      <c r="AY118" s="19"/>
      <c r="AZ118" s="19"/>
      <c r="BA118" s="19"/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/>
      <c r="B119" s="27"/>
      <c r="C119" s="15"/>
      <c r="D119" s="14"/>
      <c r="E119" s="14"/>
      <c r="F119" s="14"/>
      <c r="G119" s="17"/>
      <c r="H119" s="14"/>
      <c r="I119" s="14"/>
      <c r="J119" s="4"/>
      <c r="K119" s="18"/>
      <c r="L119" s="18"/>
      <c r="M119" s="18"/>
      <c r="N119" s="19"/>
      <c r="O119" s="74"/>
      <c r="P119" s="19"/>
      <c r="Q119" s="19"/>
      <c r="R119" s="19"/>
      <c r="S119" s="19"/>
      <c r="T119" s="19"/>
      <c r="U119" s="19"/>
      <c r="V119" s="19"/>
      <c r="W119" s="19"/>
      <c r="X119" s="19"/>
      <c r="Y119" s="69"/>
      <c r="Z119" s="19"/>
      <c r="AA119" s="19"/>
      <c r="AB119" s="19"/>
      <c r="AC119" s="19"/>
      <c r="AD119" s="19"/>
      <c r="AE119" s="19"/>
      <c r="AF119" s="19"/>
      <c r="AG119" s="19"/>
      <c r="AH119" s="19"/>
      <c r="AI119" s="70"/>
      <c r="AJ119" s="19"/>
      <c r="AK119" s="19"/>
      <c r="AL119" s="19"/>
      <c r="AM119" s="19"/>
      <c r="AN119" s="19"/>
      <c r="AO119" s="19"/>
      <c r="AP119" s="19"/>
      <c r="AQ119" s="19"/>
      <c r="AR119" s="19"/>
      <c r="AS119" s="71"/>
      <c r="AT119" s="19"/>
      <c r="AU119" s="19"/>
      <c r="AV119" s="19"/>
      <c r="AW119" s="19"/>
      <c r="AX119" s="19"/>
      <c r="AY119" s="19"/>
      <c r="AZ119" s="19"/>
      <c r="BA119" s="19"/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/>
      <c r="B120" s="27"/>
      <c r="C120" s="15"/>
      <c r="D120" s="14"/>
      <c r="E120" s="14"/>
      <c r="F120" s="14"/>
      <c r="G120" s="17"/>
      <c r="H120" s="14"/>
      <c r="I120" s="14"/>
      <c r="J120" s="4"/>
      <c r="K120" s="18"/>
      <c r="L120" s="18"/>
      <c r="M120" s="18"/>
      <c r="N120" s="19"/>
      <c r="O120" s="74"/>
      <c r="P120" s="19"/>
      <c r="Q120" s="19"/>
      <c r="R120" s="19"/>
      <c r="S120" s="19"/>
      <c r="T120" s="19"/>
      <c r="U120" s="19"/>
      <c r="V120" s="19"/>
      <c r="W120" s="19"/>
      <c r="X120" s="19"/>
      <c r="Y120" s="69"/>
      <c r="Z120" s="19"/>
      <c r="AA120" s="19"/>
      <c r="AB120" s="19"/>
      <c r="AC120" s="19"/>
      <c r="AD120" s="19"/>
      <c r="AE120" s="19"/>
      <c r="AF120" s="19"/>
      <c r="AG120" s="19"/>
      <c r="AH120" s="19"/>
      <c r="AI120" s="70"/>
      <c r="AJ120" s="19"/>
      <c r="AK120" s="19"/>
      <c r="AL120" s="19"/>
      <c r="AM120" s="19"/>
      <c r="AN120" s="19"/>
      <c r="AO120" s="19"/>
      <c r="AP120" s="19"/>
      <c r="AQ120" s="19"/>
      <c r="AR120" s="19"/>
      <c r="AS120" s="71"/>
      <c r="AT120" s="19"/>
      <c r="AU120" s="19"/>
      <c r="AV120" s="19"/>
      <c r="AW120" s="19"/>
      <c r="AX120" s="19"/>
      <c r="AY120" s="19"/>
      <c r="AZ120" s="19"/>
      <c r="BA120" s="19"/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/>
      <c r="B121" s="27"/>
      <c r="C121" s="15"/>
      <c r="D121" s="14"/>
      <c r="E121" s="14"/>
      <c r="F121" s="14"/>
      <c r="G121" s="17"/>
      <c r="H121" s="14"/>
      <c r="I121" s="14"/>
      <c r="J121" s="4"/>
      <c r="K121" s="18"/>
      <c r="L121" s="18"/>
      <c r="M121" s="18"/>
      <c r="N121" s="19"/>
      <c r="O121" s="74"/>
      <c r="P121" s="19"/>
      <c r="Q121" s="19"/>
      <c r="R121" s="19"/>
      <c r="S121" s="19"/>
      <c r="T121" s="19"/>
      <c r="U121" s="19"/>
      <c r="V121" s="19"/>
      <c r="W121" s="19"/>
      <c r="X121" s="19"/>
      <c r="Y121" s="69"/>
      <c r="Z121" s="19"/>
      <c r="AA121" s="19"/>
      <c r="AB121" s="19"/>
      <c r="AC121" s="19"/>
      <c r="AD121" s="19"/>
      <c r="AE121" s="19"/>
      <c r="AF121" s="19"/>
      <c r="AG121" s="19"/>
      <c r="AH121" s="19"/>
      <c r="AI121" s="70"/>
      <c r="AJ121" s="19"/>
      <c r="AK121" s="19"/>
      <c r="AL121" s="19"/>
      <c r="AM121" s="19"/>
      <c r="AN121" s="19"/>
      <c r="AO121" s="19"/>
      <c r="AP121" s="19"/>
      <c r="AQ121" s="19"/>
      <c r="AR121" s="19"/>
      <c r="AS121" s="71"/>
      <c r="AT121" s="19"/>
      <c r="AU121" s="19"/>
      <c r="AV121" s="19"/>
      <c r="AW121" s="19"/>
      <c r="AX121" s="19"/>
      <c r="AY121" s="19"/>
      <c r="AZ121" s="19"/>
      <c r="BA121" s="19"/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/>
      <c r="B122" s="27"/>
      <c r="C122" s="15"/>
      <c r="D122" s="14"/>
      <c r="E122" s="14"/>
      <c r="F122" s="14"/>
      <c r="G122" s="17"/>
      <c r="H122" s="14"/>
      <c r="I122" s="14"/>
      <c r="J122" s="4"/>
      <c r="K122" s="18"/>
      <c r="L122" s="18"/>
      <c r="M122" s="18"/>
      <c r="N122" s="19"/>
      <c r="O122" s="74"/>
      <c r="P122" s="19"/>
      <c r="Q122" s="19"/>
      <c r="R122" s="19"/>
      <c r="S122" s="19"/>
      <c r="T122" s="19"/>
      <c r="U122" s="19"/>
      <c r="V122" s="19"/>
      <c r="W122" s="19"/>
      <c r="X122" s="19"/>
      <c r="Y122" s="69"/>
      <c r="Z122" s="19"/>
      <c r="AA122" s="19"/>
      <c r="AB122" s="19"/>
      <c r="AC122" s="19"/>
      <c r="AD122" s="19"/>
      <c r="AE122" s="19"/>
      <c r="AF122" s="19"/>
      <c r="AG122" s="19"/>
      <c r="AH122" s="19"/>
      <c r="AI122" s="70"/>
      <c r="AJ122" s="19"/>
      <c r="AK122" s="19"/>
      <c r="AL122" s="19"/>
      <c r="AM122" s="19"/>
      <c r="AN122" s="19"/>
      <c r="AO122" s="19"/>
      <c r="AP122" s="19"/>
      <c r="AQ122" s="19"/>
      <c r="AR122" s="19"/>
      <c r="AS122" s="71"/>
      <c r="AT122" s="19"/>
      <c r="AU122" s="19"/>
      <c r="AV122" s="19"/>
      <c r="AW122" s="19"/>
      <c r="AX122" s="19"/>
      <c r="AY122" s="19"/>
      <c r="AZ122" s="19"/>
      <c r="BA122" s="19"/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/>
      <c r="B123" s="27"/>
      <c r="C123" s="15"/>
      <c r="D123" s="14"/>
      <c r="E123" s="14"/>
      <c r="F123" s="14"/>
      <c r="G123" s="17"/>
      <c r="H123" s="14"/>
      <c r="I123" s="14"/>
      <c r="J123" s="4"/>
      <c r="K123" s="18"/>
      <c r="L123" s="18"/>
      <c r="M123" s="18"/>
      <c r="N123" s="19"/>
      <c r="O123" s="74"/>
      <c r="P123" s="19"/>
      <c r="Q123" s="19"/>
      <c r="R123" s="19"/>
      <c r="S123" s="19"/>
      <c r="T123" s="19"/>
      <c r="U123" s="19"/>
      <c r="V123" s="19"/>
      <c r="W123" s="19"/>
      <c r="X123" s="19"/>
      <c r="Y123" s="69"/>
      <c r="Z123" s="19"/>
      <c r="AA123" s="19"/>
      <c r="AB123" s="19"/>
      <c r="AC123" s="19"/>
      <c r="AD123" s="19"/>
      <c r="AE123" s="19"/>
      <c r="AF123" s="19"/>
      <c r="AG123" s="19"/>
      <c r="AH123" s="19"/>
      <c r="AI123" s="70"/>
      <c r="AJ123" s="19"/>
      <c r="AK123" s="19"/>
      <c r="AL123" s="19"/>
      <c r="AM123" s="19"/>
      <c r="AN123" s="19"/>
      <c r="AO123" s="19"/>
      <c r="AP123" s="19"/>
      <c r="AQ123" s="19"/>
      <c r="AR123" s="19"/>
      <c r="AS123" s="71"/>
      <c r="AT123" s="19"/>
      <c r="AU123" s="19"/>
      <c r="AV123" s="19"/>
      <c r="AW123" s="19"/>
      <c r="AX123" s="19"/>
      <c r="AY123" s="19"/>
      <c r="AZ123" s="19"/>
      <c r="BA123" s="19"/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/>
      <c r="B124" s="27"/>
      <c r="C124" s="15"/>
      <c r="D124" s="14"/>
      <c r="E124" s="14"/>
      <c r="F124" s="14"/>
      <c r="G124" s="17"/>
      <c r="H124" s="14"/>
      <c r="I124" s="14"/>
      <c r="J124" s="4"/>
      <c r="K124" s="18"/>
      <c r="L124" s="18"/>
      <c r="M124" s="18"/>
      <c r="N124" s="19"/>
      <c r="O124" s="74"/>
      <c r="P124" s="19"/>
      <c r="Q124" s="19"/>
      <c r="R124" s="19"/>
      <c r="S124" s="19"/>
      <c r="T124" s="19"/>
      <c r="U124" s="19"/>
      <c r="V124" s="19"/>
      <c r="W124" s="19"/>
      <c r="X124" s="19"/>
      <c r="Y124" s="69"/>
      <c r="Z124" s="19"/>
      <c r="AA124" s="19"/>
      <c r="AB124" s="19"/>
      <c r="AC124" s="19"/>
      <c r="AD124" s="19"/>
      <c r="AE124" s="19"/>
      <c r="AF124" s="19"/>
      <c r="AG124" s="19"/>
      <c r="AH124" s="19"/>
      <c r="AI124" s="70"/>
      <c r="AJ124" s="19"/>
      <c r="AK124" s="19"/>
      <c r="AL124" s="19"/>
      <c r="AM124" s="19"/>
      <c r="AN124" s="19"/>
      <c r="AO124" s="19"/>
      <c r="AP124" s="19"/>
      <c r="AQ124" s="19"/>
      <c r="AR124" s="19"/>
      <c r="AS124" s="71"/>
      <c r="AT124" s="19"/>
      <c r="AU124" s="19"/>
      <c r="AV124" s="19"/>
      <c r="AW124" s="19"/>
      <c r="AX124" s="19"/>
      <c r="AY124" s="19"/>
      <c r="AZ124" s="19"/>
      <c r="BA124" s="19"/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/>
      <c r="B125" s="14"/>
      <c r="C125" s="15"/>
      <c r="D125" s="14"/>
      <c r="E125" s="14"/>
      <c r="F125" s="14"/>
      <c r="G125" s="17"/>
      <c r="H125" s="14"/>
      <c r="I125" s="14"/>
      <c r="J125" s="4"/>
      <c r="K125" s="18"/>
      <c r="L125" s="18"/>
      <c r="M125" s="18"/>
      <c r="N125" s="19"/>
      <c r="O125" s="74"/>
      <c r="P125" s="19"/>
      <c r="Q125" s="19"/>
      <c r="R125" s="19"/>
      <c r="S125" s="19"/>
      <c r="T125" s="19"/>
      <c r="U125" s="19"/>
      <c r="V125" s="19"/>
      <c r="W125" s="19"/>
      <c r="X125" s="19"/>
      <c r="Y125" s="69"/>
      <c r="Z125" s="19"/>
      <c r="AA125" s="19"/>
      <c r="AB125" s="19"/>
      <c r="AC125" s="19"/>
      <c r="AD125" s="19"/>
      <c r="AE125" s="19"/>
      <c r="AF125" s="19"/>
      <c r="AG125" s="19"/>
      <c r="AH125" s="19"/>
      <c r="AI125" s="70"/>
      <c r="AJ125" s="19"/>
      <c r="AK125" s="19"/>
      <c r="AL125" s="19"/>
      <c r="AM125" s="19"/>
      <c r="AN125" s="19"/>
      <c r="AO125" s="19"/>
      <c r="AP125" s="19"/>
      <c r="AQ125" s="19"/>
      <c r="AR125" s="19"/>
      <c r="AS125" s="71"/>
      <c r="AT125" s="19"/>
      <c r="AU125" s="19"/>
      <c r="AV125" s="19"/>
      <c r="AW125" s="19"/>
      <c r="AX125" s="19"/>
      <c r="AY125" s="19"/>
      <c r="AZ125" s="19"/>
      <c r="BA125" s="19"/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/>
      <c r="B126" s="14"/>
      <c r="C126" s="14"/>
      <c r="D126" s="14"/>
      <c r="E126" s="16"/>
      <c r="F126" s="14"/>
      <c r="G126" s="17"/>
      <c r="H126" s="14"/>
      <c r="I126" s="14"/>
      <c r="J126" s="4"/>
      <c r="K126" s="18"/>
      <c r="L126" s="5"/>
      <c r="M126" s="18"/>
      <c r="N126" s="19"/>
      <c r="O126" s="80"/>
      <c r="P126" s="19"/>
      <c r="Q126" s="4"/>
      <c r="R126" s="19"/>
      <c r="S126" s="19"/>
      <c r="T126" s="19"/>
      <c r="U126" s="19"/>
      <c r="V126" s="4"/>
      <c r="W126" s="19"/>
      <c r="X126" s="19"/>
      <c r="Y126" s="69"/>
      <c r="Z126" s="19"/>
      <c r="AA126" s="19"/>
      <c r="AB126" s="19"/>
      <c r="AC126" s="19"/>
      <c r="AD126" s="19"/>
      <c r="AE126" s="19"/>
      <c r="AF126" s="19"/>
      <c r="AG126" s="19"/>
      <c r="AH126" s="19"/>
      <c r="AI126" s="70"/>
      <c r="AJ126" s="19"/>
      <c r="AK126" s="19"/>
      <c r="AL126" s="19"/>
      <c r="AM126" s="19"/>
      <c r="AN126" s="19"/>
      <c r="AO126" s="19"/>
      <c r="AP126" s="19"/>
      <c r="AQ126" s="19"/>
      <c r="AR126" s="19"/>
      <c r="AS126" s="71"/>
      <c r="AT126" s="19"/>
      <c r="AU126" s="19"/>
      <c r="AV126" s="19"/>
      <c r="AW126" s="19"/>
      <c r="AX126" s="19"/>
      <c r="AY126" s="19"/>
      <c r="AZ126" s="19"/>
      <c r="BA126" s="19"/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/>
      <c r="B127" s="27"/>
      <c r="C127" s="15"/>
      <c r="D127" s="14"/>
      <c r="E127" s="14"/>
      <c r="F127" s="14"/>
      <c r="G127" s="17"/>
      <c r="H127" s="14"/>
      <c r="I127" s="14"/>
      <c r="J127" s="4"/>
      <c r="K127" s="18"/>
      <c r="L127" s="18"/>
      <c r="M127" s="18"/>
      <c r="N127" s="19"/>
      <c r="O127" s="74"/>
      <c r="P127" s="19"/>
      <c r="Q127" s="19"/>
      <c r="R127" s="19"/>
      <c r="S127" s="19"/>
      <c r="T127" s="19"/>
      <c r="U127" s="19"/>
      <c r="V127" s="19"/>
      <c r="W127" s="19"/>
      <c r="X127" s="19"/>
      <c r="Y127" s="69"/>
      <c r="Z127" s="19"/>
      <c r="AA127" s="19"/>
      <c r="AB127" s="19"/>
      <c r="AC127" s="19"/>
      <c r="AD127" s="19"/>
      <c r="AE127" s="19"/>
      <c r="AF127" s="19"/>
      <c r="AG127" s="19"/>
      <c r="AH127" s="19"/>
      <c r="AI127" s="70"/>
      <c r="AJ127" s="19"/>
      <c r="AK127" s="19"/>
      <c r="AL127" s="19"/>
      <c r="AM127" s="19"/>
      <c r="AN127" s="19"/>
      <c r="AO127" s="19"/>
      <c r="AP127" s="19"/>
      <c r="AQ127" s="19"/>
      <c r="AR127" s="19"/>
      <c r="AS127" s="71"/>
      <c r="AT127" s="19"/>
      <c r="AU127" s="19"/>
      <c r="AV127" s="19"/>
      <c r="AW127" s="19"/>
      <c r="AX127" s="19"/>
      <c r="AY127" s="19"/>
      <c r="AZ127" s="19"/>
      <c r="BA127" s="19"/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/>
      <c r="B128" s="27"/>
      <c r="C128" s="15"/>
      <c r="D128" s="14"/>
      <c r="E128" s="14"/>
      <c r="F128" s="14"/>
      <c r="G128" s="17"/>
      <c r="H128" s="14"/>
      <c r="I128" s="14"/>
      <c r="J128" s="4"/>
      <c r="K128" s="18"/>
      <c r="L128" s="18"/>
      <c r="M128" s="18"/>
      <c r="N128" s="19"/>
      <c r="O128" s="74"/>
      <c r="P128" s="19"/>
      <c r="Q128" s="19"/>
      <c r="R128" s="19"/>
      <c r="S128" s="19"/>
      <c r="T128" s="19"/>
      <c r="U128" s="19"/>
      <c r="V128" s="19"/>
      <c r="W128" s="19"/>
      <c r="X128" s="19"/>
      <c r="Y128" s="69"/>
      <c r="Z128" s="19"/>
      <c r="AA128" s="19"/>
      <c r="AB128" s="19"/>
      <c r="AC128" s="19"/>
      <c r="AD128" s="19"/>
      <c r="AE128" s="19"/>
      <c r="AF128" s="19"/>
      <c r="AG128" s="19"/>
      <c r="AH128" s="19"/>
      <c r="AI128" s="70"/>
      <c r="AJ128" s="19"/>
      <c r="AK128" s="19"/>
      <c r="AL128" s="19"/>
      <c r="AM128" s="19"/>
      <c r="AN128" s="19"/>
      <c r="AO128" s="19"/>
      <c r="AP128" s="19"/>
      <c r="AQ128" s="19"/>
      <c r="AR128" s="19"/>
      <c r="AS128" s="71"/>
      <c r="AT128" s="19"/>
      <c r="AU128" s="19"/>
      <c r="AV128" s="19"/>
      <c r="AW128" s="19"/>
      <c r="AX128" s="19"/>
      <c r="AY128" s="19"/>
      <c r="AZ128" s="19"/>
      <c r="BA128" s="19"/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/>
      <c r="B129" s="27"/>
      <c r="C129" s="15"/>
      <c r="D129" s="14"/>
      <c r="E129" s="14"/>
      <c r="F129" s="14"/>
      <c r="G129" s="17"/>
      <c r="H129" s="14"/>
      <c r="I129" s="14"/>
      <c r="J129" s="4"/>
      <c r="K129" s="18"/>
      <c r="L129" s="18"/>
      <c r="M129" s="18"/>
      <c r="N129" s="19"/>
      <c r="O129" s="74"/>
      <c r="P129" s="19"/>
      <c r="Q129" s="19"/>
      <c r="R129" s="19"/>
      <c r="S129" s="19"/>
      <c r="T129" s="19"/>
      <c r="U129" s="19"/>
      <c r="V129" s="19"/>
      <c r="W129" s="19"/>
      <c r="X129" s="19"/>
      <c r="Y129" s="69"/>
      <c r="Z129" s="19"/>
      <c r="AA129" s="19"/>
      <c r="AB129" s="19"/>
      <c r="AC129" s="19"/>
      <c r="AD129" s="19"/>
      <c r="AE129" s="19"/>
      <c r="AF129" s="19"/>
      <c r="AG129" s="19"/>
      <c r="AH129" s="19"/>
      <c r="AI129" s="70"/>
      <c r="AJ129" s="19"/>
      <c r="AK129" s="19"/>
      <c r="AL129" s="19"/>
      <c r="AM129" s="19"/>
      <c r="AN129" s="19"/>
      <c r="AO129" s="19"/>
      <c r="AP129" s="19"/>
      <c r="AQ129" s="19"/>
      <c r="AR129" s="19"/>
      <c r="AS129" s="71"/>
      <c r="AT129" s="19"/>
      <c r="AU129" s="19"/>
      <c r="AV129" s="19"/>
      <c r="AW129" s="19"/>
      <c r="AX129" s="19"/>
      <c r="AY129" s="19"/>
      <c r="AZ129" s="19"/>
      <c r="BA129" s="19"/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/>
      <c r="B130" s="27"/>
      <c r="C130" s="15"/>
      <c r="D130" s="14"/>
      <c r="E130" s="14"/>
      <c r="F130" s="14"/>
      <c r="G130" s="17"/>
      <c r="H130" s="14"/>
      <c r="I130" s="14"/>
      <c r="J130" s="4"/>
      <c r="K130" s="18"/>
      <c r="L130" s="18"/>
      <c r="M130" s="18"/>
      <c r="N130" s="19"/>
      <c r="O130" s="74"/>
      <c r="P130" s="19"/>
      <c r="Q130" s="19"/>
      <c r="R130" s="19"/>
      <c r="S130" s="19"/>
      <c r="T130" s="19"/>
      <c r="U130" s="19"/>
      <c r="V130" s="19"/>
      <c r="W130" s="19"/>
      <c r="X130" s="19"/>
      <c r="Y130" s="69"/>
      <c r="Z130" s="19"/>
      <c r="AA130" s="19"/>
      <c r="AB130" s="19"/>
      <c r="AC130" s="19"/>
      <c r="AD130" s="19"/>
      <c r="AE130" s="19"/>
      <c r="AF130" s="19"/>
      <c r="AG130" s="19"/>
      <c r="AH130" s="19"/>
      <c r="AI130" s="70"/>
      <c r="AJ130" s="19"/>
      <c r="AK130" s="19"/>
      <c r="AL130" s="19"/>
      <c r="AM130" s="19"/>
      <c r="AN130" s="19"/>
      <c r="AO130" s="19"/>
      <c r="AP130" s="19"/>
      <c r="AQ130" s="19"/>
      <c r="AR130" s="19"/>
      <c r="AS130" s="71"/>
      <c r="AT130" s="19"/>
      <c r="AU130" s="19"/>
      <c r="AV130" s="19"/>
      <c r="AW130" s="19"/>
      <c r="AX130" s="19"/>
      <c r="AY130" s="19"/>
      <c r="AZ130" s="19"/>
      <c r="BA130" s="19"/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/>
      <c r="B131" s="14"/>
      <c r="C131" s="14"/>
      <c r="D131" s="14"/>
      <c r="E131" s="16"/>
      <c r="F131" s="33"/>
      <c r="G131" s="34"/>
      <c r="H131" s="14"/>
      <c r="I131" s="14"/>
      <c r="J131" s="4"/>
      <c r="K131" s="18"/>
      <c r="L131" s="18"/>
      <c r="M131" s="18"/>
      <c r="N131" s="19"/>
      <c r="O131" s="74"/>
      <c r="P131" s="19"/>
      <c r="Q131" s="19"/>
      <c r="R131" s="19"/>
      <c r="S131" s="19"/>
      <c r="T131" s="19"/>
      <c r="U131" s="19"/>
      <c r="V131" s="19"/>
      <c r="W131" s="19"/>
      <c r="X131" s="19"/>
      <c r="Y131" s="69"/>
      <c r="Z131" s="19"/>
      <c r="AA131" s="19"/>
      <c r="AB131" s="19"/>
      <c r="AC131" s="19"/>
      <c r="AD131" s="19"/>
      <c r="AE131" s="19"/>
      <c r="AF131" s="19"/>
      <c r="AG131" s="19"/>
      <c r="AH131" s="19"/>
      <c r="AI131" s="70"/>
      <c r="AJ131" s="19"/>
      <c r="AK131" s="19"/>
      <c r="AL131" s="19"/>
      <c r="AM131" s="19"/>
      <c r="AN131" s="19"/>
      <c r="AO131" s="19"/>
      <c r="AP131" s="19"/>
      <c r="AQ131" s="19"/>
      <c r="AR131" s="19"/>
      <c r="AS131" s="71"/>
      <c r="AT131" s="19"/>
      <c r="AU131" s="19"/>
      <c r="AV131" s="19"/>
      <c r="AW131" s="19"/>
      <c r="AX131" s="19"/>
      <c r="AY131" s="19"/>
      <c r="AZ131" s="19"/>
      <c r="BA131" s="19"/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/>
      <c r="B132" s="27"/>
      <c r="C132" s="15"/>
      <c r="D132" s="14"/>
      <c r="E132" s="14"/>
      <c r="F132" s="14"/>
      <c r="G132" s="17"/>
      <c r="H132" s="14"/>
      <c r="I132" s="14"/>
      <c r="J132" s="4"/>
      <c r="K132" s="18"/>
      <c r="L132" s="18"/>
      <c r="M132" s="18"/>
      <c r="N132" s="19"/>
      <c r="O132" s="74"/>
      <c r="P132" s="19"/>
      <c r="Q132" s="19"/>
      <c r="R132" s="19"/>
      <c r="S132" s="19"/>
      <c r="T132" s="19"/>
      <c r="U132" s="19"/>
      <c r="V132" s="19"/>
      <c r="W132" s="19"/>
      <c r="X132" s="19"/>
      <c r="Y132" s="69"/>
      <c r="Z132" s="19"/>
      <c r="AA132" s="19"/>
      <c r="AB132" s="19"/>
      <c r="AC132" s="19"/>
      <c r="AD132" s="19"/>
      <c r="AE132" s="19"/>
      <c r="AF132" s="19"/>
      <c r="AG132" s="19"/>
      <c r="AH132" s="19"/>
      <c r="AI132" s="70"/>
      <c r="AJ132" s="19"/>
      <c r="AK132" s="19"/>
      <c r="AL132" s="19"/>
      <c r="AM132" s="19"/>
      <c r="AN132" s="19"/>
      <c r="AO132" s="19"/>
      <c r="AP132" s="19"/>
      <c r="AQ132" s="19"/>
      <c r="AR132" s="19"/>
      <c r="AS132" s="71"/>
      <c r="AT132" s="19"/>
      <c r="AU132" s="19"/>
      <c r="AV132" s="19"/>
      <c r="AW132" s="19"/>
      <c r="AX132" s="19"/>
      <c r="AY132" s="19"/>
      <c r="AZ132" s="19"/>
      <c r="BA132" s="19"/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/>
      <c r="B133" s="27"/>
      <c r="C133" s="15"/>
      <c r="D133" s="14"/>
      <c r="E133" s="14"/>
      <c r="F133" s="14"/>
      <c r="G133" s="17"/>
      <c r="H133" s="14"/>
      <c r="I133" s="14"/>
      <c r="J133" s="4"/>
      <c r="K133" s="18"/>
      <c r="L133" s="18"/>
      <c r="M133" s="18"/>
      <c r="N133" s="19"/>
      <c r="O133" s="74"/>
      <c r="P133" s="19"/>
      <c r="Q133" s="19"/>
      <c r="R133" s="19"/>
      <c r="S133" s="19"/>
      <c r="T133" s="19"/>
      <c r="U133" s="19"/>
      <c r="V133" s="19"/>
      <c r="W133" s="19"/>
      <c r="X133" s="19"/>
      <c r="Y133" s="69"/>
      <c r="Z133" s="19"/>
      <c r="AA133" s="19"/>
      <c r="AB133" s="19"/>
      <c r="AC133" s="19"/>
      <c r="AD133" s="19"/>
      <c r="AE133" s="19"/>
      <c r="AF133" s="19"/>
      <c r="AG133" s="19"/>
      <c r="AH133" s="19"/>
      <c r="AI133" s="70"/>
      <c r="AJ133" s="19"/>
      <c r="AK133" s="19"/>
      <c r="AL133" s="19"/>
      <c r="AM133" s="19"/>
      <c r="AN133" s="19"/>
      <c r="AO133" s="19"/>
      <c r="AP133" s="19"/>
      <c r="AQ133" s="19"/>
      <c r="AR133" s="19"/>
      <c r="AS133" s="71"/>
      <c r="AT133" s="19"/>
      <c r="AU133" s="19"/>
      <c r="AV133" s="19"/>
      <c r="AW133" s="19"/>
      <c r="AX133" s="19"/>
      <c r="AY133" s="19"/>
      <c r="AZ133" s="19"/>
      <c r="BA133" s="19"/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/>
      <c r="B134" s="27"/>
      <c r="C134" s="15"/>
      <c r="D134" s="14"/>
      <c r="E134" s="14"/>
      <c r="F134" s="14"/>
      <c r="G134" s="17"/>
      <c r="H134" s="14"/>
      <c r="I134" s="14"/>
      <c r="J134" s="4"/>
      <c r="K134" s="18"/>
      <c r="L134" s="18"/>
      <c r="M134" s="18"/>
      <c r="N134" s="19"/>
      <c r="O134" s="74"/>
      <c r="P134" s="19"/>
      <c r="Q134" s="19"/>
      <c r="R134" s="19"/>
      <c r="S134" s="19"/>
      <c r="T134" s="19"/>
      <c r="U134" s="19"/>
      <c r="V134" s="19"/>
      <c r="W134" s="19"/>
      <c r="X134" s="19"/>
      <c r="Y134" s="69"/>
      <c r="Z134" s="19"/>
      <c r="AA134" s="19"/>
      <c r="AB134" s="19"/>
      <c r="AC134" s="19"/>
      <c r="AD134" s="19"/>
      <c r="AE134" s="19"/>
      <c r="AF134" s="19"/>
      <c r="AG134" s="19"/>
      <c r="AH134" s="19"/>
      <c r="AI134" s="70"/>
      <c r="AJ134" s="19"/>
      <c r="AK134" s="19"/>
      <c r="AL134" s="19"/>
      <c r="AM134" s="19"/>
      <c r="AN134" s="19"/>
      <c r="AO134" s="19"/>
      <c r="AP134" s="19"/>
      <c r="AQ134" s="19"/>
      <c r="AR134" s="19"/>
      <c r="AS134" s="71"/>
      <c r="AT134" s="19"/>
      <c r="AU134" s="19"/>
      <c r="AV134" s="19"/>
      <c r="AW134" s="19"/>
      <c r="AX134" s="19"/>
      <c r="AY134" s="19"/>
      <c r="AZ134" s="19"/>
      <c r="BA134" s="19"/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/>
      <c r="B135" s="27"/>
      <c r="C135" s="15"/>
      <c r="D135" s="14"/>
      <c r="E135" s="14"/>
      <c r="F135" s="14"/>
      <c r="G135" s="17"/>
      <c r="H135" s="14"/>
      <c r="I135" s="14"/>
      <c r="J135" s="4"/>
      <c r="K135" s="18"/>
      <c r="L135" s="18"/>
      <c r="M135" s="18"/>
      <c r="N135" s="19"/>
      <c r="O135" s="74"/>
      <c r="P135" s="19"/>
      <c r="Q135" s="19"/>
      <c r="R135" s="19"/>
      <c r="S135" s="19"/>
      <c r="T135" s="19"/>
      <c r="U135" s="19"/>
      <c r="V135" s="19"/>
      <c r="W135" s="19"/>
      <c r="X135" s="19"/>
      <c r="Y135" s="69"/>
      <c r="Z135" s="19"/>
      <c r="AA135" s="19"/>
      <c r="AB135" s="19"/>
      <c r="AC135" s="19"/>
      <c r="AD135" s="19"/>
      <c r="AE135" s="19"/>
      <c r="AF135" s="19"/>
      <c r="AG135" s="19"/>
      <c r="AH135" s="19"/>
      <c r="AI135" s="70"/>
      <c r="AJ135" s="19"/>
      <c r="AK135" s="19"/>
      <c r="AL135" s="19"/>
      <c r="AM135" s="19"/>
      <c r="AN135" s="19"/>
      <c r="AO135" s="19"/>
      <c r="AP135" s="19"/>
      <c r="AQ135" s="19"/>
      <c r="AR135" s="19"/>
      <c r="AS135" s="71"/>
      <c r="AT135" s="19"/>
      <c r="AU135" s="19"/>
      <c r="AV135" s="19"/>
      <c r="AW135" s="19"/>
      <c r="AX135" s="19"/>
      <c r="AY135" s="19"/>
      <c r="AZ135" s="19"/>
      <c r="BA135" s="19"/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/>
      <c r="B136" s="27"/>
      <c r="C136" s="15"/>
      <c r="D136" s="14"/>
      <c r="E136" s="14"/>
      <c r="F136" s="14"/>
      <c r="G136" s="17"/>
      <c r="H136" s="14"/>
      <c r="I136" s="14"/>
      <c r="J136" s="4"/>
      <c r="K136" s="18"/>
      <c r="L136" s="18"/>
      <c r="M136" s="18"/>
      <c r="N136" s="19"/>
      <c r="O136" s="74"/>
      <c r="P136" s="19"/>
      <c r="Q136" s="19"/>
      <c r="R136" s="19"/>
      <c r="S136" s="19"/>
      <c r="T136" s="19"/>
      <c r="U136" s="19"/>
      <c r="V136" s="19"/>
      <c r="W136" s="19"/>
      <c r="X136" s="19"/>
      <c r="Y136" s="69"/>
      <c r="Z136" s="19"/>
      <c r="AA136" s="19"/>
      <c r="AB136" s="19"/>
      <c r="AC136" s="19"/>
      <c r="AD136" s="19"/>
      <c r="AE136" s="19"/>
      <c r="AF136" s="19"/>
      <c r="AG136" s="19"/>
      <c r="AH136" s="19"/>
      <c r="AI136" s="70"/>
      <c r="AJ136" s="19"/>
      <c r="AK136" s="19"/>
      <c r="AL136" s="19"/>
      <c r="AM136" s="19"/>
      <c r="AN136" s="19"/>
      <c r="AO136" s="19"/>
      <c r="AP136" s="19"/>
      <c r="AQ136" s="19"/>
      <c r="AR136" s="19"/>
      <c r="AS136" s="71"/>
      <c r="AT136" s="19"/>
      <c r="AU136" s="19"/>
      <c r="AV136" s="19"/>
      <c r="AW136" s="19"/>
      <c r="AX136" s="19"/>
      <c r="AY136" s="19"/>
      <c r="AZ136" s="19"/>
      <c r="BA136" s="19"/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/>
      <c r="B137" s="27"/>
      <c r="C137" s="15"/>
      <c r="D137" s="14"/>
      <c r="E137" s="14"/>
      <c r="F137" s="14"/>
      <c r="G137" s="17"/>
      <c r="H137" s="14"/>
      <c r="I137" s="14"/>
      <c r="J137" s="4"/>
      <c r="K137" s="18"/>
      <c r="L137" s="18"/>
      <c r="M137" s="18"/>
      <c r="N137" s="19"/>
      <c r="O137" s="74"/>
      <c r="P137" s="19"/>
      <c r="Q137" s="19"/>
      <c r="R137" s="19"/>
      <c r="S137" s="19"/>
      <c r="T137" s="19"/>
      <c r="U137" s="19"/>
      <c r="V137" s="19"/>
      <c r="W137" s="19"/>
      <c r="X137" s="19"/>
      <c r="Y137" s="69"/>
      <c r="Z137" s="19"/>
      <c r="AA137" s="19"/>
      <c r="AB137" s="19"/>
      <c r="AC137" s="19"/>
      <c r="AD137" s="19"/>
      <c r="AE137" s="19"/>
      <c r="AF137" s="19"/>
      <c r="AG137" s="19"/>
      <c r="AH137" s="19"/>
      <c r="AI137" s="70"/>
      <c r="AJ137" s="19"/>
      <c r="AK137" s="19"/>
      <c r="AL137" s="19"/>
      <c r="AM137" s="19"/>
      <c r="AN137" s="19"/>
      <c r="AO137" s="19"/>
      <c r="AP137" s="19"/>
      <c r="AQ137" s="19"/>
      <c r="AR137" s="19"/>
      <c r="AS137" s="71"/>
      <c r="AT137" s="19"/>
      <c r="AU137" s="19"/>
      <c r="AV137" s="19"/>
      <c r="AW137" s="19"/>
      <c r="AX137" s="19"/>
      <c r="AY137" s="19"/>
      <c r="AZ137" s="19"/>
      <c r="BA137" s="19"/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/>
      <c r="B138" s="27"/>
      <c r="C138" s="15"/>
      <c r="D138" s="14"/>
      <c r="E138" s="14"/>
      <c r="F138" s="14"/>
      <c r="G138" s="17"/>
      <c r="H138" s="14"/>
      <c r="I138" s="14"/>
      <c r="J138" s="4"/>
      <c r="K138" s="18"/>
      <c r="L138" s="18"/>
      <c r="M138" s="18"/>
      <c r="N138" s="19"/>
      <c r="O138" s="74"/>
      <c r="P138" s="19"/>
      <c r="Q138" s="19"/>
      <c r="R138" s="19"/>
      <c r="S138" s="19"/>
      <c r="T138" s="19"/>
      <c r="U138" s="19"/>
      <c r="V138" s="19"/>
      <c r="W138" s="19"/>
      <c r="X138" s="19"/>
      <c r="Y138" s="69"/>
      <c r="Z138" s="19"/>
      <c r="AA138" s="19"/>
      <c r="AB138" s="19"/>
      <c r="AC138" s="19"/>
      <c r="AD138" s="19"/>
      <c r="AE138" s="19"/>
      <c r="AF138" s="19"/>
      <c r="AG138" s="19"/>
      <c r="AH138" s="19"/>
      <c r="AI138" s="70"/>
      <c r="AJ138" s="19"/>
      <c r="AK138" s="19"/>
      <c r="AL138" s="19"/>
      <c r="AM138" s="19"/>
      <c r="AN138" s="19"/>
      <c r="AO138" s="19"/>
      <c r="AP138" s="19"/>
      <c r="AQ138" s="19"/>
      <c r="AR138" s="19"/>
      <c r="AS138" s="71"/>
      <c r="AT138" s="19"/>
      <c r="AU138" s="19"/>
      <c r="AV138" s="19"/>
      <c r="AW138" s="19"/>
      <c r="AX138" s="19"/>
      <c r="AY138" s="19"/>
      <c r="AZ138" s="19"/>
      <c r="BA138" s="19"/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/>
      <c r="B139" s="27"/>
      <c r="C139" s="15"/>
      <c r="D139" s="14"/>
      <c r="E139" s="14"/>
      <c r="F139" s="14"/>
      <c r="G139" s="17"/>
      <c r="H139" s="14"/>
      <c r="I139" s="14"/>
      <c r="J139" s="4"/>
      <c r="K139" s="18"/>
      <c r="L139" s="18"/>
      <c r="M139" s="18"/>
      <c r="N139" s="19"/>
      <c r="O139" s="74"/>
      <c r="P139" s="19"/>
      <c r="Q139" s="19"/>
      <c r="R139" s="19"/>
      <c r="S139" s="19"/>
      <c r="T139" s="19"/>
      <c r="U139" s="19"/>
      <c r="V139" s="19"/>
      <c r="W139" s="19"/>
      <c r="X139" s="19"/>
      <c r="Y139" s="69"/>
      <c r="Z139" s="19"/>
      <c r="AA139" s="19"/>
      <c r="AB139" s="19"/>
      <c r="AC139" s="19"/>
      <c r="AD139" s="19"/>
      <c r="AE139" s="19"/>
      <c r="AF139" s="19"/>
      <c r="AG139" s="19"/>
      <c r="AH139" s="19"/>
      <c r="AI139" s="70"/>
      <c r="AJ139" s="19"/>
      <c r="AK139" s="19"/>
      <c r="AL139" s="19"/>
      <c r="AM139" s="19"/>
      <c r="AN139" s="19"/>
      <c r="AO139" s="19"/>
      <c r="AP139" s="19"/>
      <c r="AQ139" s="19"/>
      <c r="AR139" s="19"/>
      <c r="AS139" s="71"/>
      <c r="AT139" s="19"/>
      <c r="AU139" s="19"/>
      <c r="AV139" s="19"/>
      <c r="AW139" s="19"/>
      <c r="AX139" s="19"/>
      <c r="AY139" s="19"/>
      <c r="AZ139" s="19"/>
      <c r="BA139" s="19"/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/>
      <c r="B140" s="27"/>
      <c r="C140" s="15"/>
      <c r="D140" s="14"/>
      <c r="E140" s="14"/>
      <c r="F140" s="14"/>
      <c r="G140" s="17"/>
      <c r="H140" s="14"/>
      <c r="I140" s="14"/>
      <c r="J140" s="4"/>
      <c r="K140" s="18"/>
      <c r="L140" s="18"/>
      <c r="M140" s="18"/>
      <c r="N140" s="19"/>
      <c r="O140" s="74"/>
      <c r="P140" s="19"/>
      <c r="Q140" s="19"/>
      <c r="R140" s="19"/>
      <c r="S140" s="19"/>
      <c r="T140" s="19"/>
      <c r="U140" s="19"/>
      <c r="V140" s="19"/>
      <c r="W140" s="19"/>
      <c r="X140" s="19"/>
      <c r="Y140" s="69"/>
      <c r="Z140" s="19"/>
      <c r="AA140" s="19"/>
      <c r="AB140" s="19"/>
      <c r="AC140" s="19"/>
      <c r="AD140" s="19"/>
      <c r="AE140" s="19"/>
      <c r="AF140" s="19"/>
      <c r="AG140" s="19"/>
      <c r="AH140" s="19"/>
      <c r="AI140" s="70"/>
      <c r="AJ140" s="19"/>
      <c r="AK140" s="19"/>
      <c r="AL140" s="19"/>
      <c r="AM140" s="19"/>
      <c r="AN140" s="19"/>
      <c r="AO140" s="19"/>
      <c r="AP140" s="19"/>
      <c r="AQ140" s="19"/>
      <c r="AR140" s="19"/>
      <c r="AS140" s="71"/>
      <c r="AT140" s="19"/>
      <c r="AU140" s="19"/>
      <c r="AV140" s="19"/>
      <c r="AW140" s="19"/>
      <c r="AX140" s="19"/>
      <c r="AY140" s="19"/>
      <c r="AZ140" s="19"/>
      <c r="BA140" s="19"/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/>
      <c r="B141" s="14"/>
      <c r="C141" s="14"/>
      <c r="D141" s="14"/>
      <c r="E141" s="16"/>
      <c r="F141" s="14"/>
      <c r="G141" s="17"/>
      <c r="H141" s="32"/>
      <c r="I141" s="14"/>
      <c r="J141" s="4"/>
      <c r="K141" s="18"/>
      <c r="L141" s="29"/>
      <c r="M141" s="18"/>
      <c r="N141" s="19"/>
      <c r="O141" s="87"/>
      <c r="P141" s="19"/>
      <c r="Q141" s="78"/>
      <c r="R141" s="19"/>
      <c r="S141" s="19"/>
      <c r="T141" s="19"/>
      <c r="U141" s="19"/>
      <c r="V141" s="78"/>
      <c r="W141" s="19"/>
      <c r="X141" s="19"/>
      <c r="Y141" s="69"/>
      <c r="Z141" s="19"/>
      <c r="AA141" s="19"/>
      <c r="AB141" s="19"/>
      <c r="AC141" s="19"/>
      <c r="AD141" s="19"/>
      <c r="AE141" s="19"/>
      <c r="AF141" s="19"/>
      <c r="AG141" s="19"/>
      <c r="AH141" s="19"/>
      <c r="AI141" s="83"/>
      <c r="AJ141" s="19"/>
      <c r="AK141" s="78"/>
      <c r="AL141" s="19"/>
      <c r="AM141" s="19"/>
      <c r="AN141" s="19"/>
      <c r="AO141" s="19"/>
      <c r="AP141" s="78"/>
      <c r="AQ141" s="19"/>
      <c r="AR141" s="19"/>
      <c r="AS141" s="71"/>
      <c r="AT141" s="19"/>
      <c r="AU141" s="19"/>
      <c r="AV141" s="19"/>
      <c r="AW141" s="19"/>
      <c r="AX141" s="19"/>
      <c r="AY141" s="19"/>
      <c r="AZ141" s="19"/>
      <c r="BA141" s="19"/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/>
      <c r="B142" s="27"/>
      <c r="C142" s="15"/>
      <c r="D142" s="14"/>
      <c r="E142" s="14"/>
      <c r="F142" s="14"/>
      <c r="G142" s="17"/>
      <c r="H142" s="14"/>
      <c r="I142" s="14"/>
      <c r="J142" s="4"/>
      <c r="K142" s="18"/>
      <c r="L142" s="150"/>
      <c r="M142" s="18"/>
      <c r="N142" s="19"/>
      <c r="O142" s="88"/>
      <c r="P142" s="19"/>
      <c r="Q142" s="19"/>
      <c r="R142" s="19"/>
      <c r="S142" s="19"/>
      <c r="T142" s="19"/>
      <c r="U142" s="77"/>
      <c r="V142" s="19"/>
      <c r="W142" s="19"/>
      <c r="X142" s="19"/>
      <c r="Y142" s="69"/>
      <c r="Z142" s="19"/>
      <c r="AA142" s="77"/>
      <c r="AB142" s="19"/>
      <c r="AC142" s="19"/>
      <c r="AD142" s="19"/>
      <c r="AE142" s="19"/>
      <c r="AF142" s="19"/>
      <c r="AG142" s="19"/>
      <c r="AH142" s="19"/>
      <c r="AI142" s="70"/>
      <c r="AJ142" s="77"/>
      <c r="AK142" s="19"/>
      <c r="AL142" s="19"/>
      <c r="AM142" s="19"/>
      <c r="AN142" s="19"/>
      <c r="AO142" s="19"/>
      <c r="AP142" s="77"/>
      <c r="AQ142" s="19"/>
      <c r="AR142" s="19"/>
      <c r="AS142" s="71"/>
      <c r="AT142" s="19"/>
      <c r="AU142" s="19"/>
      <c r="AV142" s="77"/>
      <c r="AW142" s="19"/>
      <c r="AX142" s="19"/>
      <c r="AY142" s="19"/>
      <c r="AZ142" s="19"/>
      <c r="BA142" s="19"/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/>
      <c r="B143" s="27"/>
      <c r="C143" s="15"/>
      <c r="D143" s="14"/>
      <c r="E143" s="14"/>
      <c r="F143" s="14"/>
      <c r="G143" s="17"/>
      <c r="H143" s="14"/>
      <c r="I143" s="14"/>
      <c r="J143" s="4"/>
      <c r="K143" s="18"/>
      <c r="L143" s="18"/>
      <c r="M143" s="18"/>
      <c r="N143" s="19"/>
      <c r="O143" s="74"/>
      <c r="P143" s="19"/>
      <c r="Q143" s="19"/>
      <c r="R143" s="19"/>
      <c r="S143" s="19"/>
      <c r="T143" s="19"/>
      <c r="U143" s="19"/>
      <c r="V143" s="19"/>
      <c r="W143" s="19"/>
      <c r="X143" s="19"/>
      <c r="Y143" s="69"/>
      <c r="Z143" s="19"/>
      <c r="AA143" s="19"/>
      <c r="AB143" s="19"/>
      <c r="AC143" s="19"/>
      <c r="AD143" s="19"/>
      <c r="AE143" s="19"/>
      <c r="AF143" s="19"/>
      <c r="AG143" s="19"/>
      <c r="AH143" s="19"/>
      <c r="AI143" s="70"/>
      <c r="AJ143" s="19"/>
      <c r="AK143" s="19"/>
      <c r="AL143" s="19"/>
      <c r="AM143" s="19"/>
      <c r="AN143" s="19"/>
      <c r="AO143" s="19"/>
      <c r="AP143" s="19"/>
      <c r="AQ143" s="19"/>
      <c r="AR143" s="19"/>
      <c r="AS143" s="71"/>
      <c r="AT143" s="19"/>
      <c r="AU143" s="19"/>
      <c r="AV143" s="19"/>
      <c r="AW143" s="19"/>
      <c r="AX143" s="19"/>
      <c r="AY143" s="19"/>
      <c r="AZ143" s="19"/>
      <c r="BA143" s="19"/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/>
      <c r="B144" s="14"/>
      <c r="C144" s="14"/>
      <c r="D144" s="14"/>
      <c r="E144" s="16"/>
      <c r="F144" s="42"/>
      <c r="G144" s="43"/>
      <c r="H144" s="32"/>
      <c r="I144" s="14"/>
      <c r="J144" s="4"/>
      <c r="K144" s="18"/>
      <c r="L144" s="29"/>
      <c r="M144" s="18"/>
      <c r="N144" s="19"/>
      <c r="O144" s="89"/>
      <c r="P144" s="19"/>
      <c r="Q144" s="78"/>
      <c r="R144" s="19"/>
      <c r="S144" s="19"/>
      <c r="T144" s="19"/>
      <c r="U144" s="19"/>
      <c r="V144" s="78"/>
      <c r="W144" s="19"/>
      <c r="X144" s="19"/>
      <c r="Y144" s="69"/>
      <c r="Z144" s="19"/>
      <c r="AA144" s="19"/>
      <c r="AB144" s="19"/>
      <c r="AC144" s="19"/>
      <c r="AD144" s="19"/>
      <c r="AE144" s="19"/>
      <c r="AF144" s="19"/>
      <c r="AG144" s="19"/>
      <c r="AH144" s="19"/>
      <c r="AI144" s="83"/>
      <c r="AJ144" s="19"/>
      <c r="AK144" s="78"/>
      <c r="AL144" s="19"/>
      <c r="AM144" s="19"/>
      <c r="AN144" s="19"/>
      <c r="AO144" s="19"/>
      <c r="AP144" s="78"/>
      <c r="AQ144" s="19"/>
      <c r="AR144" s="19"/>
      <c r="AS144" s="71"/>
      <c r="AT144" s="19"/>
      <c r="AU144" s="19"/>
      <c r="AV144" s="19"/>
      <c r="AW144" s="19"/>
      <c r="AX144" s="19"/>
      <c r="AY144" s="19"/>
      <c r="AZ144" s="19"/>
      <c r="BA144" s="19"/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/>
      <c r="B145" s="14"/>
      <c r="C145" s="14"/>
      <c r="D145" s="14"/>
      <c r="E145" s="16"/>
      <c r="F145" s="14"/>
      <c r="G145" s="17"/>
      <c r="H145" s="14"/>
      <c r="I145" s="14"/>
      <c r="J145" s="4"/>
      <c r="K145" s="18"/>
      <c r="L145" s="29"/>
      <c r="M145" s="18"/>
      <c r="N145" s="19"/>
      <c r="O145" s="81"/>
      <c r="P145" s="19"/>
      <c r="Q145" s="78"/>
      <c r="R145" s="19"/>
      <c r="S145" s="19"/>
      <c r="T145" s="19"/>
      <c r="U145" s="77"/>
      <c r="V145" s="78"/>
      <c r="W145" s="19"/>
      <c r="X145" s="19"/>
      <c r="Y145" s="82"/>
      <c r="Z145" s="19"/>
      <c r="AA145" s="78"/>
      <c r="AB145" s="19"/>
      <c r="AC145" s="19"/>
      <c r="AD145" s="19"/>
      <c r="AE145" s="19"/>
      <c r="AF145" s="78"/>
      <c r="AG145" s="19"/>
      <c r="AH145" s="19"/>
      <c r="AI145" s="83"/>
      <c r="AJ145" s="77"/>
      <c r="AK145" s="78"/>
      <c r="AL145" s="19"/>
      <c r="AM145" s="19"/>
      <c r="AN145" s="19"/>
      <c r="AO145" s="19"/>
      <c r="AP145" s="78"/>
      <c r="AQ145" s="19"/>
      <c r="AR145" s="19"/>
      <c r="AS145" s="84"/>
      <c r="AT145" s="19"/>
      <c r="AU145" s="78"/>
      <c r="AV145" s="77"/>
      <c r="AW145" s="19"/>
      <c r="AX145" s="19"/>
      <c r="AY145" s="19"/>
      <c r="AZ145" s="78"/>
      <c r="BA145" s="19"/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/>
      <c r="B146" s="27"/>
      <c r="C146" s="14"/>
      <c r="D146" s="14"/>
      <c r="E146" s="14"/>
      <c r="F146" s="14"/>
      <c r="G146" s="17"/>
      <c r="H146" s="14"/>
      <c r="I146" s="14"/>
      <c r="J146" s="4"/>
      <c r="K146" s="18"/>
      <c r="L146" s="150"/>
      <c r="M146" s="18"/>
      <c r="N146" s="19"/>
      <c r="O146" s="88"/>
      <c r="P146" s="19"/>
      <c r="Q146" s="19"/>
      <c r="R146" s="77"/>
      <c r="S146" s="19"/>
      <c r="T146" s="19"/>
      <c r="U146" s="77"/>
      <c r="V146" s="19"/>
      <c r="W146" s="19"/>
      <c r="X146" s="77"/>
      <c r="Y146" s="69"/>
      <c r="Z146" s="19"/>
      <c r="AA146" s="77"/>
      <c r="AB146" s="19"/>
      <c r="AC146" s="19"/>
      <c r="AD146" s="77"/>
      <c r="AE146" s="19"/>
      <c r="AF146" s="19"/>
      <c r="AG146" s="19"/>
      <c r="AH146" s="19"/>
      <c r="AI146" s="70"/>
      <c r="AJ146" s="77"/>
      <c r="AK146" s="19"/>
      <c r="AL146" s="19"/>
      <c r="AM146" s="77"/>
      <c r="AN146" s="19"/>
      <c r="AO146" s="19"/>
      <c r="AP146" s="77"/>
      <c r="AQ146" s="19"/>
      <c r="AR146" s="19"/>
      <c r="AS146" s="90"/>
      <c r="AT146" s="19"/>
      <c r="AU146" s="19"/>
      <c r="AV146" s="77"/>
      <c r="AW146" s="19"/>
      <c r="AX146" s="19"/>
      <c r="AY146" s="77"/>
      <c r="AZ146" s="19"/>
      <c r="BA146" s="19"/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/>
      <c r="B147" s="27"/>
      <c r="C147" s="14"/>
      <c r="D147" s="14"/>
      <c r="E147" s="14"/>
      <c r="F147" s="14"/>
      <c r="G147" s="17"/>
      <c r="H147" s="14"/>
      <c r="I147" s="14"/>
      <c r="J147" s="4"/>
      <c r="K147" s="18"/>
      <c r="L147" s="18"/>
      <c r="M147" s="18"/>
      <c r="N147" s="19"/>
      <c r="O147" s="74"/>
      <c r="P147" s="19"/>
      <c r="Q147" s="19"/>
      <c r="R147" s="19"/>
      <c r="S147" s="19"/>
      <c r="T147" s="19"/>
      <c r="U147" s="19"/>
      <c r="V147" s="19"/>
      <c r="W147" s="19"/>
      <c r="X147" s="19"/>
      <c r="Y147" s="69"/>
      <c r="Z147" s="19"/>
      <c r="AA147" s="19"/>
      <c r="AB147" s="19"/>
      <c r="AC147" s="19"/>
      <c r="AD147" s="19"/>
      <c r="AE147" s="19"/>
      <c r="AF147" s="19"/>
      <c r="AG147" s="19"/>
      <c r="AH147" s="19"/>
      <c r="AI147" s="70"/>
      <c r="AJ147" s="19"/>
      <c r="AK147" s="19"/>
      <c r="AL147" s="19"/>
      <c r="AM147" s="19"/>
      <c r="AN147" s="19"/>
      <c r="AO147" s="19"/>
      <c r="AP147" s="19"/>
      <c r="AQ147" s="19"/>
      <c r="AR147" s="19"/>
      <c r="AS147" s="71"/>
      <c r="AT147" s="19"/>
      <c r="AU147" s="19"/>
      <c r="AV147" s="19"/>
      <c r="AW147" s="19"/>
      <c r="AX147" s="19"/>
      <c r="AY147" s="19"/>
      <c r="AZ147" s="19"/>
      <c r="BA147" s="19"/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/>
      <c r="B148" s="27"/>
      <c r="C148" s="14"/>
      <c r="D148" s="14"/>
      <c r="E148" s="14"/>
      <c r="F148" s="14"/>
      <c r="G148" s="17"/>
      <c r="H148" s="14"/>
      <c r="I148" s="14"/>
      <c r="J148" s="4"/>
      <c r="K148" s="18"/>
      <c r="L148" s="18"/>
      <c r="M148" s="18"/>
      <c r="N148" s="19"/>
      <c r="O148" s="74"/>
      <c r="P148" s="19"/>
      <c r="Q148" s="19"/>
      <c r="R148" s="19"/>
      <c r="S148" s="19"/>
      <c r="T148" s="19"/>
      <c r="U148" s="19"/>
      <c r="V148" s="19"/>
      <c r="W148" s="19"/>
      <c r="X148" s="19"/>
      <c r="Y148" s="69"/>
      <c r="Z148" s="19"/>
      <c r="AA148" s="19"/>
      <c r="AB148" s="19"/>
      <c r="AC148" s="19"/>
      <c r="AD148" s="19"/>
      <c r="AE148" s="19"/>
      <c r="AF148" s="19"/>
      <c r="AG148" s="19"/>
      <c r="AH148" s="19"/>
      <c r="AI148" s="70"/>
      <c r="AJ148" s="19"/>
      <c r="AK148" s="19"/>
      <c r="AL148" s="19"/>
      <c r="AM148" s="19"/>
      <c r="AN148" s="19"/>
      <c r="AO148" s="19"/>
      <c r="AP148" s="19"/>
      <c r="AQ148" s="19"/>
      <c r="AR148" s="19"/>
      <c r="AS148" s="71"/>
      <c r="AT148" s="19"/>
      <c r="AU148" s="19"/>
      <c r="AV148" s="19"/>
      <c r="AW148" s="19"/>
      <c r="AX148" s="19"/>
      <c r="AY148" s="19"/>
      <c r="AZ148" s="19"/>
      <c r="BA148" s="19"/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/>
      <c r="B149" s="27"/>
      <c r="C149" s="14"/>
      <c r="D149" s="14"/>
      <c r="E149" s="14"/>
      <c r="F149" s="14"/>
      <c r="G149" s="17"/>
      <c r="H149" s="14"/>
      <c r="I149" s="14"/>
      <c r="J149" s="4"/>
      <c r="K149" s="18"/>
      <c r="L149" s="18"/>
      <c r="M149" s="18"/>
      <c r="N149" s="19"/>
      <c r="O149" s="74"/>
      <c r="P149" s="19"/>
      <c r="Q149" s="19"/>
      <c r="R149" s="19"/>
      <c r="S149" s="19"/>
      <c r="T149" s="19"/>
      <c r="U149" s="19"/>
      <c r="V149" s="19"/>
      <c r="W149" s="19"/>
      <c r="X149" s="19"/>
      <c r="Y149" s="69"/>
      <c r="Z149" s="19"/>
      <c r="AA149" s="19"/>
      <c r="AB149" s="19"/>
      <c r="AC149" s="19"/>
      <c r="AD149" s="19"/>
      <c r="AE149" s="19"/>
      <c r="AF149" s="19"/>
      <c r="AG149" s="19"/>
      <c r="AH149" s="19"/>
      <c r="AI149" s="70"/>
      <c r="AJ149" s="19"/>
      <c r="AK149" s="19"/>
      <c r="AL149" s="19"/>
      <c r="AM149" s="19"/>
      <c r="AN149" s="19"/>
      <c r="AO149" s="19"/>
      <c r="AP149" s="19"/>
      <c r="AQ149" s="19"/>
      <c r="AR149" s="19"/>
      <c r="AS149" s="71"/>
      <c r="AT149" s="19"/>
      <c r="AU149" s="19"/>
      <c r="AV149" s="19"/>
      <c r="AW149" s="19"/>
      <c r="AX149" s="19"/>
      <c r="AY149" s="19"/>
      <c r="AZ149" s="19"/>
      <c r="BA149" s="19"/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/>
      <c r="B150" s="27"/>
      <c r="C150" s="15"/>
      <c r="D150" s="14"/>
      <c r="E150" s="14"/>
      <c r="F150" s="14"/>
      <c r="G150" s="17"/>
      <c r="H150" s="14"/>
      <c r="I150" s="14"/>
      <c r="J150" s="4"/>
      <c r="K150" s="18"/>
      <c r="L150" s="18"/>
      <c r="M150" s="18"/>
      <c r="N150" s="19"/>
      <c r="O150" s="74"/>
      <c r="P150" s="19"/>
      <c r="Q150" s="19"/>
      <c r="R150" s="19"/>
      <c r="S150" s="19"/>
      <c r="T150" s="19"/>
      <c r="U150" s="19"/>
      <c r="V150" s="19"/>
      <c r="W150" s="19"/>
      <c r="X150" s="19"/>
      <c r="Y150" s="69"/>
      <c r="Z150" s="19"/>
      <c r="AA150" s="19"/>
      <c r="AB150" s="19"/>
      <c r="AC150" s="19"/>
      <c r="AD150" s="19"/>
      <c r="AE150" s="19"/>
      <c r="AF150" s="19"/>
      <c r="AG150" s="19"/>
      <c r="AH150" s="19"/>
      <c r="AI150" s="70"/>
      <c r="AJ150" s="19"/>
      <c r="AK150" s="19"/>
      <c r="AL150" s="19"/>
      <c r="AM150" s="19"/>
      <c r="AN150" s="19"/>
      <c r="AO150" s="19"/>
      <c r="AP150" s="19"/>
      <c r="AQ150" s="19"/>
      <c r="AR150" s="19"/>
      <c r="AS150" s="71"/>
      <c r="AT150" s="19"/>
      <c r="AU150" s="19"/>
      <c r="AV150" s="19"/>
      <c r="AW150" s="19"/>
      <c r="AX150" s="19"/>
      <c r="AY150" s="19"/>
      <c r="AZ150" s="19"/>
      <c r="BA150" s="19"/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/>
      <c r="B151" s="14"/>
      <c r="C151" s="15"/>
      <c r="D151" s="14"/>
      <c r="E151" s="14"/>
      <c r="F151" s="14"/>
      <c r="G151" s="17"/>
      <c r="H151" s="14"/>
      <c r="I151" s="14"/>
      <c r="J151" s="4"/>
      <c r="K151" s="18"/>
      <c r="L151" s="18"/>
      <c r="M151" s="18"/>
      <c r="N151" s="19"/>
      <c r="O151" s="74"/>
      <c r="P151" s="19"/>
      <c r="Q151" s="19"/>
      <c r="R151" s="19"/>
      <c r="S151" s="19"/>
      <c r="T151" s="19"/>
      <c r="U151" s="19"/>
      <c r="V151" s="19"/>
      <c r="W151" s="19"/>
      <c r="X151" s="19"/>
      <c r="Y151" s="69"/>
      <c r="Z151" s="19"/>
      <c r="AA151" s="19"/>
      <c r="AB151" s="19"/>
      <c r="AC151" s="19"/>
      <c r="AD151" s="19"/>
      <c r="AE151" s="19"/>
      <c r="AF151" s="19"/>
      <c r="AG151" s="19"/>
      <c r="AH151" s="19"/>
      <c r="AI151" s="70"/>
      <c r="AJ151" s="19"/>
      <c r="AK151" s="19"/>
      <c r="AL151" s="19"/>
      <c r="AM151" s="19"/>
      <c r="AN151" s="19"/>
      <c r="AO151" s="19"/>
      <c r="AP151" s="19"/>
      <c r="AQ151" s="19"/>
      <c r="AR151" s="19"/>
      <c r="AS151" s="71"/>
      <c r="AT151" s="19"/>
      <c r="AU151" s="19"/>
      <c r="AV151" s="19"/>
      <c r="AW151" s="19"/>
      <c r="AX151" s="19"/>
      <c r="AY151" s="19"/>
      <c r="AZ151" s="19"/>
      <c r="BA151" s="19"/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/>
      <c r="B152" s="14"/>
      <c r="C152" s="14"/>
      <c r="D152" s="14"/>
      <c r="E152" s="16"/>
      <c r="F152" s="33"/>
      <c r="G152" s="34"/>
      <c r="H152" s="14"/>
      <c r="I152" s="14"/>
      <c r="J152" s="4"/>
      <c r="K152" s="18"/>
      <c r="L152" s="18"/>
      <c r="M152" s="18"/>
      <c r="N152" s="19"/>
      <c r="O152" s="74"/>
      <c r="P152" s="19"/>
      <c r="Q152" s="19"/>
      <c r="R152" s="19"/>
      <c r="S152" s="19"/>
      <c r="T152" s="19"/>
      <c r="U152" s="19"/>
      <c r="V152" s="19"/>
      <c r="W152" s="19"/>
      <c r="X152" s="19"/>
      <c r="Y152" s="69"/>
      <c r="Z152" s="19"/>
      <c r="AA152" s="19"/>
      <c r="AB152" s="19"/>
      <c r="AC152" s="19"/>
      <c r="AD152" s="19"/>
      <c r="AE152" s="19"/>
      <c r="AF152" s="19"/>
      <c r="AG152" s="19"/>
      <c r="AH152" s="19"/>
      <c r="AI152" s="70"/>
      <c r="AJ152" s="19"/>
      <c r="AK152" s="19"/>
      <c r="AL152" s="19"/>
      <c r="AM152" s="19"/>
      <c r="AN152" s="19"/>
      <c r="AO152" s="19"/>
      <c r="AP152" s="19"/>
      <c r="AQ152" s="19"/>
      <c r="AR152" s="19"/>
      <c r="AS152" s="71"/>
      <c r="AT152" s="19"/>
      <c r="AU152" s="19"/>
      <c r="AV152" s="19"/>
      <c r="AW152" s="19"/>
      <c r="AX152" s="19"/>
      <c r="AY152" s="19"/>
      <c r="AZ152" s="19"/>
      <c r="BA152" s="19"/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/>
      <c r="B153" s="27"/>
      <c r="C153" s="15"/>
      <c r="D153" s="14"/>
      <c r="E153" s="14"/>
      <c r="F153" s="14"/>
      <c r="G153" s="17"/>
      <c r="H153" s="14"/>
      <c r="I153" s="14"/>
      <c r="J153" s="4"/>
      <c r="K153" s="18"/>
      <c r="L153" s="18"/>
      <c r="M153" s="18"/>
      <c r="N153" s="19"/>
      <c r="O153" s="74"/>
      <c r="P153" s="19"/>
      <c r="Q153" s="19"/>
      <c r="R153" s="19"/>
      <c r="S153" s="19"/>
      <c r="T153" s="19"/>
      <c r="U153" s="19"/>
      <c r="V153" s="19"/>
      <c r="W153" s="19"/>
      <c r="X153" s="19"/>
      <c r="Y153" s="69"/>
      <c r="Z153" s="19"/>
      <c r="AA153" s="19"/>
      <c r="AB153" s="19"/>
      <c r="AC153" s="19"/>
      <c r="AD153" s="19"/>
      <c r="AE153" s="19"/>
      <c r="AF153" s="19"/>
      <c r="AG153" s="19"/>
      <c r="AH153" s="19"/>
      <c r="AI153" s="70"/>
      <c r="AJ153" s="19"/>
      <c r="AK153" s="19"/>
      <c r="AL153" s="19"/>
      <c r="AM153" s="19"/>
      <c r="AN153" s="19"/>
      <c r="AO153" s="19"/>
      <c r="AP153" s="19"/>
      <c r="AQ153" s="19"/>
      <c r="AR153" s="19"/>
      <c r="AS153" s="71"/>
      <c r="AT153" s="19"/>
      <c r="AU153" s="19"/>
      <c r="AV153" s="19"/>
      <c r="AW153" s="19"/>
      <c r="AX153" s="19"/>
      <c r="AY153" s="19"/>
      <c r="AZ153" s="19"/>
      <c r="BA153" s="19"/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/>
      <c r="B154" s="27"/>
      <c r="C154" s="15"/>
      <c r="D154" s="14"/>
      <c r="E154" s="14"/>
      <c r="F154" s="14"/>
      <c r="G154" s="17"/>
      <c r="H154" s="14"/>
      <c r="I154" s="14"/>
      <c r="J154" s="4"/>
      <c r="K154" s="18"/>
      <c r="L154" s="18"/>
      <c r="M154" s="18"/>
      <c r="N154" s="19"/>
      <c r="O154" s="74"/>
      <c r="P154" s="19"/>
      <c r="Q154" s="19"/>
      <c r="R154" s="19"/>
      <c r="S154" s="19"/>
      <c r="T154" s="19"/>
      <c r="U154" s="19"/>
      <c r="V154" s="19"/>
      <c r="W154" s="19"/>
      <c r="X154" s="19"/>
      <c r="Y154" s="69"/>
      <c r="Z154" s="19"/>
      <c r="AA154" s="19"/>
      <c r="AB154" s="19"/>
      <c r="AC154" s="19"/>
      <c r="AD154" s="19"/>
      <c r="AE154" s="19"/>
      <c r="AF154" s="19"/>
      <c r="AG154" s="19"/>
      <c r="AH154" s="19"/>
      <c r="AI154" s="70"/>
      <c r="AJ154" s="19"/>
      <c r="AK154" s="19"/>
      <c r="AL154" s="19"/>
      <c r="AM154" s="19"/>
      <c r="AN154" s="19"/>
      <c r="AO154" s="19"/>
      <c r="AP154" s="19"/>
      <c r="AQ154" s="19"/>
      <c r="AR154" s="19"/>
      <c r="AS154" s="71"/>
      <c r="AT154" s="19"/>
      <c r="AU154" s="19"/>
      <c r="AV154" s="19"/>
      <c r="AW154" s="19"/>
      <c r="AX154" s="19"/>
      <c r="AY154" s="19"/>
      <c r="AZ154" s="19"/>
      <c r="BA154" s="19"/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/>
      <c r="B155" s="27"/>
      <c r="C155" s="15"/>
      <c r="D155" s="14"/>
      <c r="E155" s="16"/>
      <c r="F155" s="14"/>
      <c r="G155" s="17"/>
      <c r="H155" s="14"/>
      <c r="I155" s="14"/>
      <c r="J155" s="4"/>
      <c r="K155" s="18"/>
      <c r="L155" s="5"/>
      <c r="M155" s="18"/>
      <c r="N155" s="19"/>
      <c r="O155" s="80"/>
      <c r="P155" s="19"/>
      <c r="Q155" s="4"/>
      <c r="R155" s="19"/>
      <c r="S155" s="19"/>
      <c r="T155" s="19"/>
      <c r="U155" s="19"/>
      <c r="V155" s="4"/>
      <c r="W155" s="19"/>
      <c r="X155" s="19"/>
      <c r="Y155" s="69"/>
      <c r="Z155" s="19"/>
      <c r="AA155" s="19"/>
      <c r="AB155" s="19"/>
      <c r="AC155" s="19"/>
      <c r="AD155" s="19"/>
      <c r="AE155" s="19"/>
      <c r="AF155" s="19"/>
      <c r="AG155" s="19"/>
      <c r="AH155" s="19"/>
      <c r="AI155" s="70"/>
      <c r="AJ155" s="19"/>
      <c r="AK155" s="19"/>
      <c r="AL155" s="19"/>
      <c r="AM155" s="19"/>
      <c r="AN155" s="19"/>
      <c r="AO155" s="19"/>
      <c r="AP155" s="19"/>
      <c r="AQ155" s="19"/>
      <c r="AR155" s="19"/>
      <c r="AS155" s="71"/>
      <c r="AT155" s="19"/>
      <c r="AU155" s="19"/>
      <c r="AV155" s="19"/>
      <c r="AW155" s="19"/>
      <c r="AX155" s="19"/>
      <c r="AY155" s="19"/>
      <c r="AZ155" s="19"/>
      <c r="BA155" s="19"/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/>
      <c r="B156" s="27"/>
      <c r="C156" s="15"/>
      <c r="D156" s="14"/>
      <c r="E156" s="14"/>
      <c r="F156" s="14"/>
      <c r="G156" s="17"/>
      <c r="H156" s="14"/>
      <c r="I156" s="14"/>
      <c r="J156" s="4"/>
      <c r="K156" s="18"/>
      <c r="L156" s="18"/>
      <c r="M156" s="18"/>
      <c r="N156" s="19"/>
      <c r="O156" s="74"/>
      <c r="P156" s="19"/>
      <c r="Q156" s="19"/>
      <c r="R156" s="19"/>
      <c r="S156" s="19"/>
      <c r="T156" s="19"/>
      <c r="U156" s="19"/>
      <c r="V156" s="19"/>
      <c r="W156" s="19"/>
      <c r="X156" s="19"/>
      <c r="Y156" s="69"/>
      <c r="Z156" s="19"/>
      <c r="AA156" s="19"/>
      <c r="AB156" s="19"/>
      <c r="AC156" s="19"/>
      <c r="AD156" s="19"/>
      <c r="AE156" s="19"/>
      <c r="AF156" s="19"/>
      <c r="AG156" s="19"/>
      <c r="AH156" s="19"/>
      <c r="AI156" s="70"/>
      <c r="AJ156" s="19"/>
      <c r="AK156" s="19"/>
      <c r="AL156" s="19"/>
      <c r="AM156" s="19"/>
      <c r="AN156" s="19"/>
      <c r="AO156" s="19"/>
      <c r="AP156" s="19"/>
      <c r="AQ156" s="19"/>
      <c r="AR156" s="19"/>
      <c r="AS156" s="71"/>
      <c r="AT156" s="19"/>
      <c r="AU156" s="19"/>
      <c r="AV156" s="19"/>
      <c r="AW156" s="19"/>
      <c r="AX156" s="19"/>
      <c r="AY156" s="19"/>
      <c r="AZ156" s="19"/>
      <c r="BA156" s="19"/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/>
      <c r="B157" s="27"/>
      <c r="C157" s="15"/>
      <c r="D157" s="14"/>
      <c r="E157" s="14"/>
      <c r="F157" s="14"/>
      <c r="G157" s="17"/>
      <c r="H157" s="14"/>
      <c r="I157" s="14"/>
      <c r="J157" s="4"/>
      <c r="K157" s="18"/>
      <c r="L157" s="18"/>
      <c r="M157" s="18"/>
      <c r="N157" s="19"/>
      <c r="O157" s="74"/>
      <c r="P157" s="19"/>
      <c r="Q157" s="19"/>
      <c r="R157" s="19"/>
      <c r="S157" s="19"/>
      <c r="T157" s="19"/>
      <c r="U157" s="19"/>
      <c r="V157" s="19"/>
      <c r="W157" s="19"/>
      <c r="X157" s="19"/>
      <c r="Y157" s="69"/>
      <c r="Z157" s="19"/>
      <c r="AA157" s="19"/>
      <c r="AB157" s="19"/>
      <c r="AC157" s="19"/>
      <c r="AD157" s="19"/>
      <c r="AE157" s="19"/>
      <c r="AF157" s="19"/>
      <c r="AG157" s="19"/>
      <c r="AH157" s="19"/>
      <c r="AI157" s="70"/>
      <c r="AJ157" s="19"/>
      <c r="AK157" s="19"/>
      <c r="AL157" s="19"/>
      <c r="AM157" s="19"/>
      <c r="AN157" s="19"/>
      <c r="AO157" s="19"/>
      <c r="AP157" s="19"/>
      <c r="AQ157" s="19"/>
      <c r="AR157" s="19"/>
      <c r="AS157" s="71"/>
      <c r="AT157" s="19"/>
      <c r="AU157" s="19"/>
      <c r="AV157" s="19"/>
      <c r="AW157" s="19"/>
      <c r="AX157" s="19"/>
      <c r="AY157" s="19"/>
      <c r="AZ157" s="19"/>
      <c r="BA157" s="19"/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/>
      <c r="B158" s="27"/>
      <c r="C158" s="15"/>
      <c r="D158" s="14"/>
      <c r="E158" s="14"/>
      <c r="F158" s="14"/>
      <c r="G158" s="17"/>
      <c r="H158" s="14"/>
      <c r="I158" s="14"/>
      <c r="J158" s="4"/>
      <c r="K158" s="18"/>
      <c r="L158" s="18"/>
      <c r="M158" s="18"/>
      <c r="N158" s="19"/>
      <c r="O158" s="74"/>
      <c r="P158" s="19"/>
      <c r="Q158" s="19"/>
      <c r="R158" s="19"/>
      <c r="S158" s="19"/>
      <c r="T158" s="19"/>
      <c r="U158" s="19"/>
      <c r="V158" s="19"/>
      <c r="W158" s="19"/>
      <c r="X158" s="19"/>
      <c r="Y158" s="69"/>
      <c r="Z158" s="19"/>
      <c r="AA158" s="19"/>
      <c r="AB158" s="19"/>
      <c r="AC158" s="19"/>
      <c r="AD158" s="19"/>
      <c r="AE158" s="19"/>
      <c r="AF158" s="19"/>
      <c r="AG158" s="19"/>
      <c r="AH158" s="19"/>
      <c r="AI158" s="70"/>
      <c r="AJ158" s="19"/>
      <c r="AK158" s="19"/>
      <c r="AL158" s="19"/>
      <c r="AM158" s="19"/>
      <c r="AN158" s="19"/>
      <c r="AO158" s="19"/>
      <c r="AP158" s="19"/>
      <c r="AQ158" s="19"/>
      <c r="AR158" s="19"/>
      <c r="AS158" s="71"/>
      <c r="AT158" s="19"/>
      <c r="AU158" s="19"/>
      <c r="AV158" s="19"/>
      <c r="AW158" s="19"/>
      <c r="AX158" s="19"/>
      <c r="AY158" s="19"/>
      <c r="AZ158" s="19"/>
      <c r="BA158" s="19"/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/>
      <c r="B159" s="27"/>
      <c r="C159" s="15"/>
      <c r="D159" s="14"/>
      <c r="E159" s="14"/>
      <c r="F159" s="14"/>
      <c r="G159" s="17"/>
      <c r="H159" s="14"/>
      <c r="I159" s="14"/>
      <c r="J159" s="4"/>
      <c r="K159" s="18"/>
      <c r="L159" s="18"/>
      <c r="M159" s="18"/>
      <c r="N159" s="19"/>
      <c r="O159" s="74"/>
      <c r="P159" s="19"/>
      <c r="Q159" s="19"/>
      <c r="R159" s="19"/>
      <c r="S159" s="19"/>
      <c r="T159" s="19"/>
      <c r="U159" s="19"/>
      <c r="V159" s="19"/>
      <c r="W159" s="19"/>
      <c r="X159" s="19"/>
      <c r="Y159" s="69"/>
      <c r="Z159" s="19"/>
      <c r="AA159" s="19"/>
      <c r="AB159" s="19"/>
      <c r="AC159" s="19"/>
      <c r="AD159" s="19"/>
      <c r="AE159" s="19"/>
      <c r="AF159" s="19"/>
      <c r="AG159" s="19"/>
      <c r="AH159" s="19"/>
      <c r="AI159" s="70"/>
      <c r="AJ159" s="19"/>
      <c r="AK159" s="19"/>
      <c r="AL159" s="19"/>
      <c r="AM159" s="19"/>
      <c r="AN159" s="19"/>
      <c r="AO159" s="19"/>
      <c r="AP159" s="19"/>
      <c r="AQ159" s="19"/>
      <c r="AR159" s="19"/>
      <c r="AS159" s="71"/>
      <c r="AT159" s="19"/>
      <c r="AU159" s="19"/>
      <c r="AV159" s="19"/>
      <c r="AW159" s="19"/>
      <c r="AX159" s="19"/>
      <c r="AY159" s="19"/>
      <c r="AZ159" s="19"/>
      <c r="BA159" s="19"/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/>
      <c r="B160" s="14"/>
      <c r="C160" s="15"/>
      <c r="D160" s="14"/>
      <c r="E160" s="14"/>
      <c r="F160" s="14"/>
      <c r="G160" s="17"/>
      <c r="H160" s="14"/>
      <c r="I160" s="14"/>
      <c r="J160" s="4"/>
      <c r="K160" s="18"/>
      <c r="L160" s="18"/>
      <c r="M160" s="18"/>
      <c r="N160" s="19"/>
      <c r="O160" s="74"/>
      <c r="P160" s="19"/>
      <c r="Q160" s="19"/>
      <c r="R160" s="19"/>
      <c r="S160" s="19"/>
      <c r="T160" s="19"/>
      <c r="U160" s="19"/>
      <c r="V160" s="19"/>
      <c r="W160" s="19"/>
      <c r="X160" s="19"/>
      <c r="Y160" s="69"/>
      <c r="Z160" s="19"/>
      <c r="AA160" s="19"/>
      <c r="AB160" s="19"/>
      <c r="AC160" s="19"/>
      <c r="AD160" s="19"/>
      <c r="AE160" s="19"/>
      <c r="AF160" s="19"/>
      <c r="AG160" s="19"/>
      <c r="AH160" s="19"/>
      <c r="AI160" s="70"/>
      <c r="AJ160" s="19"/>
      <c r="AK160" s="19"/>
      <c r="AL160" s="19"/>
      <c r="AM160" s="19"/>
      <c r="AN160" s="19"/>
      <c r="AO160" s="19"/>
      <c r="AP160" s="19"/>
      <c r="AQ160" s="19"/>
      <c r="AR160" s="19"/>
      <c r="AS160" s="71"/>
      <c r="AT160" s="19"/>
      <c r="AU160" s="19"/>
      <c r="AV160" s="19"/>
      <c r="AW160" s="19"/>
      <c r="AX160" s="19"/>
      <c r="AY160" s="19"/>
      <c r="AZ160" s="19"/>
      <c r="BA160" s="19"/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/>
      <c r="B161" s="27"/>
      <c r="C161" s="15"/>
      <c r="D161" s="14"/>
      <c r="E161" s="14"/>
      <c r="F161" s="14"/>
      <c r="G161" s="17"/>
      <c r="H161" s="14"/>
      <c r="I161" s="14"/>
      <c r="J161" s="4"/>
      <c r="K161" s="18"/>
      <c r="L161" s="18"/>
      <c r="M161" s="18"/>
      <c r="N161" s="19"/>
      <c r="O161" s="74"/>
      <c r="P161" s="19"/>
      <c r="Q161" s="19"/>
      <c r="R161" s="19"/>
      <c r="S161" s="19"/>
      <c r="T161" s="19"/>
      <c r="U161" s="19"/>
      <c r="V161" s="19"/>
      <c r="W161" s="19"/>
      <c r="X161" s="19"/>
      <c r="Y161" s="69"/>
      <c r="Z161" s="19"/>
      <c r="AA161" s="19"/>
      <c r="AB161" s="19"/>
      <c r="AC161" s="19"/>
      <c r="AD161" s="19"/>
      <c r="AE161" s="19"/>
      <c r="AF161" s="19"/>
      <c r="AG161" s="19"/>
      <c r="AH161" s="19"/>
      <c r="AI161" s="70"/>
      <c r="AJ161" s="19"/>
      <c r="AK161" s="19"/>
      <c r="AL161" s="19"/>
      <c r="AM161" s="19"/>
      <c r="AN161" s="19"/>
      <c r="AO161" s="19"/>
      <c r="AP161" s="19"/>
      <c r="AQ161" s="19"/>
      <c r="AR161" s="19"/>
      <c r="AS161" s="71"/>
      <c r="AT161" s="19"/>
      <c r="AU161" s="19"/>
      <c r="AV161" s="19"/>
      <c r="AW161" s="19"/>
      <c r="AX161" s="19"/>
      <c r="AY161" s="19"/>
      <c r="AZ161" s="19"/>
      <c r="BA161" s="19"/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/>
      <c r="B162" s="27"/>
      <c r="C162" s="15"/>
      <c r="D162" s="14"/>
      <c r="E162" s="14"/>
      <c r="F162" s="14"/>
      <c r="G162" s="17"/>
      <c r="H162" s="14"/>
      <c r="I162" s="14"/>
      <c r="J162" s="4"/>
      <c r="K162" s="18"/>
      <c r="L162" s="18"/>
      <c r="M162" s="18"/>
      <c r="N162" s="19"/>
      <c r="O162" s="74"/>
      <c r="P162" s="19"/>
      <c r="Q162" s="19"/>
      <c r="R162" s="19"/>
      <c r="S162" s="19"/>
      <c r="T162" s="19"/>
      <c r="U162" s="19"/>
      <c r="V162" s="19"/>
      <c r="W162" s="19"/>
      <c r="X162" s="19"/>
      <c r="Y162" s="69"/>
      <c r="Z162" s="19"/>
      <c r="AA162" s="19"/>
      <c r="AB162" s="19"/>
      <c r="AC162" s="19"/>
      <c r="AD162" s="19"/>
      <c r="AE162" s="19"/>
      <c r="AF162" s="19"/>
      <c r="AG162" s="19"/>
      <c r="AH162" s="19"/>
      <c r="AI162" s="70"/>
      <c r="AJ162" s="19"/>
      <c r="AK162" s="19"/>
      <c r="AL162" s="19"/>
      <c r="AM162" s="19"/>
      <c r="AN162" s="19"/>
      <c r="AO162" s="19"/>
      <c r="AP162" s="19"/>
      <c r="AQ162" s="19"/>
      <c r="AR162" s="19"/>
      <c r="AS162" s="71"/>
      <c r="AT162" s="19"/>
      <c r="AU162" s="19"/>
      <c r="AV162" s="19"/>
      <c r="AW162" s="19"/>
      <c r="AX162" s="19"/>
      <c r="AY162" s="19"/>
      <c r="AZ162" s="19"/>
      <c r="BA162" s="19"/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/>
      <c r="B163" s="27"/>
      <c r="C163" s="15"/>
      <c r="D163" s="14"/>
      <c r="E163" s="16"/>
      <c r="F163" s="14"/>
      <c r="G163" s="17"/>
      <c r="H163" s="14"/>
      <c r="I163" s="14"/>
      <c r="J163" s="4"/>
      <c r="K163" s="18"/>
      <c r="L163" s="5"/>
      <c r="M163" s="18"/>
      <c r="N163" s="19"/>
      <c r="O163" s="80"/>
      <c r="P163" s="19"/>
      <c r="Q163" s="4"/>
      <c r="R163" s="19"/>
      <c r="S163" s="19"/>
      <c r="T163" s="19"/>
      <c r="U163" s="19"/>
      <c r="V163" s="4"/>
      <c r="W163" s="19"/>
      <c r="X163" s="19"/>
      <c r="Y163" s="69"/>
      <c r="Z163" s="19"/>
      <c r="AA163" s="19"/>
      <c r="AB163" s="19"/>
      <c r="AC163" s="19"/>
      <c r="AD163" s="19"/>
      <c r="AE163" s="19"/>
      <c r="AF163" s="19"/>
      <c r="AG163" s="19"/>
      <c r="AH163" s="19"/>
      <c r="AI163" s="70"/>
      <c r="AJ163" s="19"/>
      <c r="AK163" s="19"/>
      <c r="AL163" s="19"/>
      <c r="AM163" s="19"/>
      <c r="AN163" s="19"/>
      <c r="AO163" s="19"/>
      <c r="AP163" s="19"/>
      <c r="AQ163" s="19"/>
      <c r="AR163" s="19"/>
      <c r="AS163" s="71"/>
      <c r="AT163" s="19"/>
      <c r="AU163" s="19"/>
      <c r="AV163" s="19"/>
      <c r="AW163" s="19"/>
      <c r="AX163" s="19"/>
      <c r="AY163" s="19"/>
      <c r="AZ163" s="19"/>
      <c r="BA163" s="19"/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/>
      <c r="B164" s="14"/>
      <c r="C164" s="15"/>
      <c r="D164" s="14"/>
      <c r="E164" s="14"/>
      <c r="F164" s="14"/>
      <c r="G164" s="17"/>
      <c r="H164" s="14"/>
      <c r="I164" s="14"/>
      <c r="J164" s="4"/>
      <c r="K164" s="18"/>
      <c r="L164" s="18"/>
      <c r="M164" s="18"/>
      <c r="N164" s="19"/>
      <c r="O164" s="74"/>
      <c r="P164" s="19"/>
      <c r="Q164" s="19"/>
      <c r="R164" s="19"/>
      <c r="S164" s="19"/>
      <c r="T164" s="19"/>
      <c r="U164" s="19"/>
      <c r="V164" s="19"/>
      <c r="W164" s="19"/>
      <c r="X164" s="19"/>
      <c r="Y164" s="69"/>
      <c r="Z164" s="19"/>
      <c r="AA164" s="19"/>
      <c r="AB164" s="19"/>
      <c r="AC164" s="19"/>
      <c r="AD164" s="19"/>
      <c r="AE164" s="19"/>
      <c r="AF164" s="19"/>
      <c r="AG164" s="19"/>
      <c r="AH164" s="19"/>
      <c r="AI164" s="70"/>
      <c r="AJ164" s="19"/>
      <c r="AK164" s="19"/>
      <c r="AL164" s="19"/>
      <c r="AM164" s="19"/>
      <c r="AN164" s="19"/>
      <c r="AO164" s="19"/>
      <c r="AP164" s="19"/>
      <c r="AQ164" s="19"/>
      <c r="AR164" s="19"/>
      <c r="AS164" s="71"/>
      <c r="AT164" s="19"/>
      <c r="AU164" s="19"/>
      <c r="AV164" s="19"/>
      <c r="AW164" s="19"/>
      <c r="AX164" s="19"/>
      <c r="AY164" s="19"/>
      <c r="AZ164" s="19"/>
      <c r="BA164" s="19"/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/>
      <c r="B165" s="27"/>
      <c r="C165" s="15"/>
      <c r="D165" s="14"/>
      <c r="E165" s="14"/>
      <c r="F165" s="14"/>
      <c r="G165" s="17"/>
      <c r="H165" s="14"/>
      <c r="I165" s="14"/>
      <c r="J165" s="4"/>
      <c r="K165" s="18"/>
      <c r="L165" s="18"/>
      <c r="M165" s="18"/>
      <c r="N165" s="19"/>
      <c r="O165" s="74"/>
      <c r="P165" s="19"/>
      <c r="Q165" s="19"/>
      <c r="R165" s="19"/>
      <c r="S165" s="19"/>
      <c r="T165" s="19"/>
      <c r="U165" s="19"/>
      <c r="V165" s="19"/>
      <c r="W165" s="19"/>
      <c r="X165" s="19"/>
      <c r="Y165" s="69"/>
      <c r="Z165" s="19"/>
      <c r="AA165" s="19"/>
      <c r="AB165" s="19"/>
      <c r="AC165" s="19"/>
      <c r="AD165" s="19"/>
      <c r="AE165" s="19"/>
      <c r="AF165" s="19"/>
      <c r="AG165" s="19"/>
      <c r="AH165" s="19"/>
      <c r="AI165" s="70"/>
      <c r="AJ165" s="19"/>
      <c r="AK165" s="19"/>
      <c r="AL165" s="19"/>
      <c r="AM165" s="19"/>
      <c r="AN165" s="19"/>
      <c r="AO165" s="19"/>
      <c r="AP165" s="19"/>
      <c r="AQ165" s="19"/>
      <c r="AR165" s="19"/>
      <c r="AS165" s="71"/>
      <c r="AT165" s="19"/>
      <c r="AU165" s="19"/>
      <c r="AV165" s="19"/>
      <c r="AW165" s="19"/>
      <c r="AX165" s="19"/>
      <c r="AY165" s="19"/>
      <c r="AZ165" s="19"/>
      <c r="BA165" s="19"/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/>
      <c r="B166" s="27"/>
      <c r="C166" s="15"/>
      <c r="D166" s="28"/>
      <c r="E166" s="14"/>
      <c r="F166" s="14"/>
      <c r="G166" s="17"/>
      <c r="H166" s="14"/>
      <c r="I166" s="14"/>
      <c r="J166" s="4"/>
      <c r="K166" s="18"/>
      <c r="L166" s="18"/>
      <c r="M166" s="18"/>
      <c r="N166" s="19"/>
      <c r="O166" s="74"/>
      <c r="P166" s="19"/>
      <c r="Q166" s="19"/>
      <c r="R166" s="19"/>
      <c r="S166" s="19"/>
      <c r="T166" s="19"/>
      <c r="U166" s="19"/>
      <c r="V166" s="19"/>
      <c r="W166" s="19"/>
      <c r="X166" s="19"/>
      <c r="Y166" s="69"/>
      <c r="Z166" s="19"/>
      <c r="AA166" s="19"/>
      <c r="AB166" s="19"/>
      <c r="AC166" s="19"/>
      <c r="AD166" s="19"/>
      <c r="AE166" s="19"/>
      <c r="AF166" s="19"/>
      <c r="AG166" s="19"/>
      <c r="AH166" s="19"/>
      <c r="AI166" s="70"/>
      <c r="AJ166" s="19"/>
      <c r="AK166" s="19"/>
      <c r="AL166" s="19"/>
      <c r="AM166" s="19"/>
      <c r="AN166" s="19"/>
      <c r="AO166" s="19"/>
      <c r="AP166" s="19"/>
      <c r="AQ166" s="19"/>
      <c r="AR166" s="19"/>
      <c r="AS166" s="71"/>
      <c r="AT166" s="19"/>
      <c r="AU166" s="19"/>
      <c r="AV166" s="19"/>
      <c r="AW166" s="19"/>
      <c r="AX166" s="19"/>
      <c r="AY166" s="19"/>
      <c r="AZ166" s="19"/>
      <c r="BA166" s="19"/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/>
      <c r="B167" s="27"/>
      <c r="C167" s="15"/>
      <c r="D167" s="14"/>
      <c r="E167" s="14"/>
      <c r="F167" s="14"/>
      <c r="G167" s="17"/>
      <c r="H167" s="14"/>
      <c r="I167" s="14"/>
      <c r="J167" s="4"/>
      <c r="K167" s="18"/>
      <c r="L167" s="18"/>
      <c r="M167" s="18"/>
      <c r="N167" s="19"/>
      <c r="O167" s="74"/>
      <c r="P167" s="19"/>
      <c r="Q167" s="19"/>
      <c r="R167" s="19"/>
      <c r="S167" s="19"/>
      <c r="T167" s="19"/>
      <c r="U167" s="19"/>
      <c r="V167" s="19"/>
      <c r="W167" s="19"/>
      <c r="X167" s="19"/>
      <c r="Y167" s="69"/>
      <c r="Z167" s="19"/>
      <c r="AA167" s="19"/>
      <c r="AB167" s="19"/>
      <c r="AC167" s="19"/>
      <c r="AD167" s="19"/>
      <c r="AE167" s="19"/>
      <c r="AF167" s="19"/>
      <c r="AG167" s="19"/>
      <c r="AH167" s="19"/>
      <c r="AI167" s="70"/>
      <c r="AJ167" s="19"/>
      <c r="AK167" s="19"/>
      <c r="AL167" s="19"/>
      <c r="AM167" s="19"/>
      <c r="AN167" s="19"/>
      <c r="AO167" s="19"/>
      <c r="AP167" s="19"/>
      <c r="AQ167" s="19"/>
      <c r="AR167" s="19"/>
      <c r="AS167" s="71"/>
      <c r="AT167" s="19"/>
      <c r="AU167" s="19"/>
      <c r="AV167" s="19"/>
      <c r="AW167" s="19"/>
      <c r="AX167" s="19"/>
      <c r="AY167" s="19"/>
      <c r="AZ167" s="19"/>
      <c r="BA167" s="19"/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/>
      <c r="B168" s="27"/>
      <c r="C168" s="15"/>
      <c r="D168" s="14"/>
      <c r="E168" s="14"/>
      <c r="F168" s="14"/>
      <c r="G168" s="17"/>
      <c r="H168" s="14"/>
      <c r="I168" s="14"/>
      <c r="J168" s="4"/>
      <c r="K168" s="18"/>
      <c r="L168" s="18"/>
      <c r="M168" s="18"/>
      <c r="N168" s="19"/>
      <c r="O168" s="74"/>
      <c r="P168" s="19"/>
      <c r="Q168" s="19"/>
      <c r="R168" s="19"/>
      <c r="S168" s="19"/>
      <c r="T168" s="19"/>
      <c r="U168" s="19"/>
      <c r="V168" s="19"/>
      <c r="W168" s="19"/>
      <c r="X168" s="19"/>
      <c r="Y168" s="69"/>
      <c r="Z168" s="19"/>
      <c r="AA168" s="19"/>
      <c r="AB168" s="19"/>
      <c r="AC168" s="19"/>
      <c r="AD168" s="19"/>
      <c r="AE168" s="19"/>
      <c r="AF168" s="19"/>
      <c r="AG168" s="19"/>
      <c r="AH168" s="19"/>
      <c r="AI168" s="70"/>
      <c r="AJ168" s="19"/>
      <c r="AK168" s="19"/>
      <c r="AL168" s="19"/>
      <c r="AM168" s="19"/>
      <c r="AN168" s="19"/>
      <c r="AO168" s="19"/>
      <c r="AP168" s="19"/>
      <c r="AQ168" s="19"/>
      <c r="AR168" s="19"/>
      <c r="AS168" s="71"/>
      <c r="AT168" s="19"/>
      <c r="AU168" s="19"/>
      <c r="AV168" s="19"/>
      <c r="AW168" s="19"/>
      <c r="AX168" s="19"/>
      <c r="AY168" s="19"/>
      <c r="AZ168" s="19"/>
      <c r="BA168" s="19"/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/>
      <c r="B169" s="14"/>
      <c r="C169" s="14"/>
      <c r="D169" s="14"/>
      <c r="E169" s="16"/>
      <c r="F169" s="14"/>
      <c r="G169" s="17"/>
      <c r="H169" s="32"/>
      <c r="I169" s="14"/>
      <c r="J169" s="4"/>
      <c r="K169" s="18"/>
      <c r="L169" s="29"/>
      <c r="M169" s="18"/>
      <c r="N169" s="19"/>
      <c r="O169" s="87"/>
      <c r="P169" s="19"/>
      <c r="Q169" s="78"/>
      <c r="R169" s="19"/>
      <c r="S169" s="19"/>
      <c r="T169" s="19"/>
      <c r="U169" s="19"/>
      <c r="V169" s="78"/>
      <c r="W169" s="19"/>
      <c r="X169" s="19"/>
      <c r="Y169" s="69"/>
      <c r="Z169" s="19"/>
      <c r="AA169" s="19"/>
      <c r="AB169" s="19"/>
      <c r="AC169" s="19"/>
      <c r="AD169" s="19"/>
      <c r="AE169" s="19"/>
      <c r="AF169" s="19"/>
      <c r="AG169" s="19"/>
      <c r="AH169" s="19"/>
      <c r="AI169" s="83"/>
      <c r="AJ169" s="19"/>
      <c r="AK169" s="78"/>
      <c r="AL169" s="19"/>
      <c r="AM169" s="19"/>
      <c r="AN169" s="19"/>
      <c r="AO169" s="19"/>
      <c r="AP169" s="78"/>
      <c r="AQ169" s="19"/>
      <c r="AR169" s="19"/>
      <c r="AS169" s="71"/>
      <c r="AT169" s="19"/>
      <c r="AU169" s="19"/>
      <c r="AV169" s="19"/>
      <c r="AW169" s="19"/>
      <c r="AX169" s="19"/>
      <c r="AY169" s="19"/>
      <c r="AZ169" s="19"/>
      <c r="BA169" s="19"/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/>
      <c r="B170" s="14"/>
      <c r="C170" s="14"/>
      <c r="D170" s="14"/>
      <c r="E170" s="16"/>
      <c r="F170" s="42"/>
      <c r="G170" s="43"/>
      <c r="H170" s="32"/>
      <c r="I170" s="14"/>
      <c r="J170" s="4"/>
      <c r="K170" s="18"/>
      <c r="L170" s="29"/>
      <c r="M170" s="18"/>
      <c r="N170" s="19"/>
      <c r="O170" s="89"/>
      <c r="P170" s="19"/>
      <c r="Q170" s="4"/>
      <c r="R170" s="19"/>
      <c r="S170" s="19"/>
      <c r="T170" s="19"/>
      <c r="U170" s="77"/>
      <c r="V170" s="4"/>
      <c r="W170" s="19"/>
      <c r="X170" s="19"/>
      <c r="Y170" s="69"/>
      <c r="Z170" s="19"/>
      <c r="AA170" s="77"/>
      <c r="AB170" s="19"/>
      <c r="AC170" s="19"/>
      <c r="AD170" s="19"/>
      <c r="AE170" s="19"/>
      <c r="AF170" s="19"/>
      <c r="AG170" s="19"/>
      <c r="AH170" s="19"/>
      <c r="AI170" s="65"/>
      <c r="AJ170" s="77"/>
      <c r="AK170" s="4"/>
      <c r="AL170" s="19"/>
      <c r="AM170" s="19"/>
      <c r="AN170" s="19"/>
      <c r="AO170" s="19"/>
      <c r="AP170" s="78"/>
      <c r="AQ170" s="19"/>
      <c r="AR170" s="19"/>
      <c r="AS170" s="71"/>
      <c r="AT170" s="19"/>
      <c r="AU170" s="19"/>
      <c r="AV170" s="77"/>
      <c r="AW170" s="19"/>
      <c r="AX170" s="19"/>
      <c r="AY170" s="19"/>
      <c r="AZ170" s="19"/>
      <c r="BA170" s="19"/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/>
      <c r="B171" s="14"/>
      <c r="C171" s="14"/>
      <c r="D171" s="14"/>
      <c r="E171" s="16"/>
      <c r="F171" s="14"/>
      <c r="G171" s="17"/>
      <c r="H171" s="14"/>
      <c r="I171" s="14"/>
      <c r="J171" s="4"/>
      <c r="K171" s="18"/>
      <c r="L171" s="29"/>
      <c r="M171" s="18"/>
      <c r="N171" s="19"/>
      <c r="O171" s="81"/>
      <c r="P171" s="19"/>
      <c r="Q171" s="78"/>
      <c r="R171" s="19"/>
      <c r="S171" s="19"/>
      <c r="T171" s="19"/>
      <c r="U171" s="19"/>
      <c r="V171" s="78"/>
      <c r="W171" s="19"/>
      <c r="X171" s="19"/>
      <c r="Y171" s="82"/>
      <c r="Z171" s="19"/>
      <c r="AA171" s="78"/>
      <c r="AB171" s="19"/>
      <c r="AC171" s="19"/>
      <c r="AD171" s="19"/>
      <c r="AE171" s="19"/>
      <c r="AF171" s="78"/>
      <c r="AG171" s="19"/>
      <c r="AH171" s="19"/>
      <c r="AI171" s="83"/>
      <c r="AJ171" s="19"/>
      <c r="AK171" s="78"/>
      <c r="AL171" s="19"/>
      <c r="AM171" s="19"/>
      <c r="AN171" s="19"/>
      <c r="AO171" s="19"/>
      <c r="AP171" s="78"/>
      <c r="AQ171" s="19"/>
      <c r="AR171" s="19"/>
      <c r="AS171" s="84"/>
      <c r="AT171" s="19"/>
      <c r="AU171" s="78"/>
      <c r="AV171" s="19"/>
      <c r="AW171" s="19"/>
      <c r="AX171" s="19"/>
      <c r="AY171" s="19"/>
      <c r="AZ171" s="78"/>
      <c r="BA171" s="19"/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/>
      <c r="B172" s="27"/>
      <c r="C172" s="15"/>
      <c r="D172" s="14"/>
      <c r="E172" s="14"/>
      <c r="F172" s="14"/>
      <c r="G172" s="17"/>
      <c r="H172" s="14"/>
      <c r="I172" s="14"/>
      <c r="J172" s="4"/>
      <c r="K172" s="18"/>
      <c r="L172" s="150"/>
      <c r="M172" s="18"/>
      <c r="N172" s="19"/>
      <c r="O172" s="88"/>
      <c r="P172" s="19"/>
      <c r="Q172" s="19"/>
      <c r="R172" s="77"/>
      <c r="S172" s="19"/>
      <c r="T172" s="19"/>
      <c r="U172" s="77"/>
      <c r="V172" s="19"/>
      <c r="W172" s="19"/>
      <c r="X172" s="77"/>
      <c r="Y172" s="69"/>
      <c r="Z172" s="19"/>
      <c r="AA172" s="77"/>
      <c r="AB172" s="19"/>
      <c r="AC172" s="19"/>
      <c r="AD172" s="77"/>
      <c r="AE172" s="19"/>
      <c r="AF172" s="19"/>
      <c r="AG172" s="19"/>
      <c r="AH172" s="19"/>
      <c r="AI172" s="70"/>
      <c r="AJ172" s="77"/>
      <c r="AK172" s="19"/>
      <c r="AL172" s="19"/>
      <c r="AM172" s="77"/>
      <c r="AN172" s="19"/>
      <c r="AO172" s="19"/>
      <c r="AP172" s="77"/>
      <c r="AQ172" s="19"/>
      <c r="AR172" s="19"/>
      <c r="AS172" s="90"/>
      <c r="AT172" s="19"/>
      <c r="AU172" s="19"/>
      <c r="AV172" s="77"/>
      <c r="AW172" s="19"/>
      <c r="AX172" s="19"/>
      <c r="AY172" s="77"/>
      <c r="AZ172" s="19"/>
      <c r="BA172" s="19"/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/>
      <c r="B173" s="27"/>
      <c r="C173" s="15"/>
      <c r="D173" s="14"/>
      <c r="E173" s="16"/>
      <c r="F173" s="14"/>
      <c r="G173" s="17"/>
      <c r="H173" s="14"/>
      <c r="I173" s="14"/>
      <c r="J173" s="4"/>
      <c r="K173" s="18"/>
      <c r="L173" s="5"/>
      <c r="M173" s="18"/>
      <c r="N173" s="19"/>
      <c r="O173" s="80"/>
      <c r="P173" s="19"/>
      <c r="Q173" s="4"/>
      <c r="R173" s="19"/>
      <c r="S173" s="19"/>
      <c r="T173" s="19"/>
      <c r="U173" s="19"/>
      <c r="V173" s="4"/>
      <c r="W173" s="19"/>
      <c r="X173" s="19"/>
      <c r="Y173" s="69"/>
      <c r="Z173" s="19"/>
      <c r="AA173" s="19"/>
      <c r="AB173" s="19"/>
      <c r="AC173" s="19"/>
      <c r="AD173" s="19"/>
      <c r="AE173" s="19"/>
      <c r="AF173" s="19"/>
      <c r="AG173" s="19"/>
      <c r="AH173" s="19"/>
      <c r="AI173" s="70"/>
      <c r="AJ173" s="19"/>
      <c r="AK173" s="19"/>
      <c r="AL173" s="19"/>
      <c r="AM173" s="19"/>
      <c r="AN173" s="19"/>
      <c r="AO173" s="19"/>
      <c r="AP173" s="19"/>
      <c r="AQ173" s="19"/>
      <c r="AR173" s="19"/>
      <c r="AS173" s="71"/>
      <c r="AT173" s="19"/>
      <c r="AU173" s="19"/>
      <c r="AV173" s="19"/>
      <c r="AW173" s="19"/>
      <c r="AX173" s="19"/>
      <c r="AY173" s="19"/>
      <c r="AZ173" s="19"/>
      <c r="BA173" s="19"/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/>
      <c r="B174" s="14"/>
      <c r="C174" s="15"/>
      <c r="D174" s="14"/>
      <c r="E174" s="16"/>
      <c r="F174" s="14"/>
      <c r="G174" s="17"/>
      <c r="H174" s="32"/>
      <c r="I174" s="14"/>
      <c r="J174" s="4"/>
      <c r="K174" s="18"/>
      <c r="L174" s="5"/>
      <c r="M174" s="18"/>
      <c r="N174" s="19"/>
      <c r="O174" s="79"/>
      <c r="P174" s="19"/>
      <c r="Q174" s="4"/>
      <c r="R174" s="19"/>
      <c r="S174" s="19"/>
      <c r="T174" s="19"/>
      <c r="U174" s="19"/>
      <c r="V174" s="4"/>
      <c r="W174" s="19"/>
      <c r="X174" s="19"/>
      <c r="Y174" s="69"/>
      <c r="Z174" s="19"/>
      <c r="AA174" s="19"/>
      <c r="AB174" s="19"/>
      <c r="AC174" s="19"/>
      <c r="AD174" s="19"/>
      <c r="AE174" s="19"/>
      <c r="AF174" s="19"/>
      <c r="AG174" s="19"/>
      <c r="AH174" s="19"/>
      <c r="AI174" s="65"/>
      <c r="AJ174" s="19"/>
      <c r="AK174" s="4"/>
      <c r="AL174" s="19"/>
      <c r="AM174" s="19"/>
      <c r="AN174" s="19"/>
      <c r="AO174" s="19"/>
      <c r="AP174" s="4"/>
      <c r="AQ174" s="19"/>
      <c r="AR174" s="19"/>
      <c r="AS174" s="71"/>
      <c r="AT174" s="19"/>
      <c r="AU174" s="19"/>
      <c r="AV174" s="19"/>
      <c r="AW174" s="19"/>
      <c r="AX174" s="19"/>
      <c r="AY174" s="19"/>
      <c r="AZ174" s="19"/>
      <c r="BA174" s="19"/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/>
      <c r="B175" s="14"/>
      <c r="C175" s="14"/>
      <c r="D175" s="28"/>
      <c r="E175" s="16"/>
      <c r="F175" s="14"/>
      <c r="G175" s="17"/>
      <c r="H175" s="32"/>
      <c r="I175" s="14"/>
      <c r="J175" s="4"/>
      <c r="K175" s="18"/>
      <c r="L175" s="29"/>
      <c r="M175" s="18"/>
      <c r="N175" s="19"/>
      <c r="O175" s="79"/>
      <c r="P175" s="19"/>
      <c r="Q175" s="4"/>
      <c r="R175" s="19"/>
      <c r="S175" s="19"/>
      <c r="T175" s="19"/>
      <c r="U175" s="19"/>
      <c r="V175" s="4"/>
      <c r="W175" s="19"/>
      <c r="X175" s="19"/>
      <c r="Y175" s="69"/>
      <c r="Z175" s="19"/>
      <c r="AA175" s="19"/>
      <c r="AB175" s="19"/>
      <c r="AC175" s="19"/>
      <c r="AD175" s="19"/>
      <c r="AE175" s="19"/>
      <c r="AF175" s="19"/>
      <c r="AG175" s="19"/>
      <c r="AH175" s="19"/>
      <c r="AI175" s="65"/>
      <c r="AJ175" s="19"/>
      <c r="AK175" s="4"/>
      <c r="AL175" s="19"/>
      <c r="AM175" s="19"/>
      <c r="AN175" s="19"/>
      <c r="AO175" s="19"/>
      <c r="AP175" s="4"/>
      <c r="AQ175" s="19"/>
      <c r="AR175" s="19"/>
      <c r="AS175" s="71"/>
      <c r="AT175" s="19"/>
      <c r="AU175" s="19"/>
      <c r="AV175" s="19"/>
      <c r="AW175" s="19"/>
      <c r="AX175" s="19"/>
      <c r="AY175" s="19"/>
      <c r="AZ175" s="19"/>
      <c r="BA175" s="19"/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/>
      <c r="B176" s="14"/>
      <c r="C176" s="14"/>
      <c r="D176" s="28"/>
      <c r="E176" s="16"/>
      <c r="F176" s="14"/>
      <c r="G176" s="17"/>
      <c r="H176" s="14"/>
      <c r="I176" s="14"/>
      <c r="J176" s="4"/>
      <c r="K176" s="18"/>
      <c r="L176" s="5"/>
      <c r="M176" s="18"/>
      <c r="N176" s="19"/>
      <c r="O176" s="74"/>
      <c r="P176" s="19"/>
      <c r="Q176" s="19"/>
      <c r="R176" s="19"/>
      <c r="S176" s="19"/>
      <c r="T176" s="19"/>
      <c r="U176" s="19"/>
      <c r="V176" s="19"/>
      <c r="W176" s="19"/>
      <c r="X176" s="19"/>
      <c r="Y176" s="69"/>
      <c r="Z176" s="19"/>
      <c r="AA176" s="19"/>
      <c r="AB176" s="19"/>
      <c r="AC176" s="19"/>
      <c r="AD176" s="19"/>
      <c r="AE176" s="19"/>
      <c r="AF176" s="19"/>
      <c r="AG176" s="19"/>
      <c r="AH176" s="19"/>
      <c r="AI176" s="70"/>
      <c r="AJ176" s="19"/>
      <c r="AK176" s="19"/>
      <c r="AL176" s="19"/>
      <c r="AM176" s="19"/>
      <c r="AN176" s="19"/>
      <c r="AO176" s="19"/>
      <c r="AP176" s="19"/>
      <c r="AQ176" s="19"/>
      <c r="AR176" s="19"/>
      <c r="AS176" s="71"/>
      <c r="AT176" s="19"/>
      <c r="AU176" s="19"/>
      <c r="AV176" s="19"/>
      <c r="AW176" s="19"/>
      <c r="AX176" s="19"/>
      <c r="AY176" s="19"/>
      <c r="AZ176" s="19"/>
      <c r="BA176" s="19"/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/>
      <c r="B177" s="14"/>
      <c r="C177" s="14"/>
      <c r="D177" s="14"/>
      <c r="E177" s="16"/>
      <c r="F177" s="33"/>
      <c r="G177" s="34"/>
      <c r="H177" s="14"/>
      <c r="I177" s="14"/>
      <c r="J177" s="4"/>
      <c r="K177" s="18"/>
      <c r="L177" s="18"/>
      <c r="M177" s="18"/>
      <c r="N177" s="19"/>
      <c r="O177" s="74"/>
      <c r="P177" s="19"/>
      <c r="Q177" s="19"/>
      <c r="R177" s="19"/>
      <c r="S177" s="19"/>
      <c r="T177" s="19"/>
      <c r="U177" s="19"/>
      <c r="V177" s="19"/>
      <c r="W177" s="19"/>
      <c r="X177" s="19"/>
      <c r="Y177" s="69"/>
      <c r="Z177" s="19"/>
      <c r="AA177" s="19"/>
      <c r="AB177" s="19"/>
      <c r="AC177" s="19"/>
      <c r="AD177" s="19"/>
      <c r="AE177" s="19"/>
      <c r="AF177" s="19"/>
      <c r="AG177" s="19"/>
      <c r="AH177" s="19"/>
      <c r="AI177" s="70"/>
      <c r="AJ177" s="19"/>
      <c r="AK177" s="19"/>
      <c r="AL177" s="19"/>
      <c r="AM177" s="19"/>
      <c r="AN177" s="19"/>
      <c r="AO177" s="19"/>
      <c r="AP177" s="19"/>
      <c r="AQ177" s="19"/>
      <c r="AR177" s="19"/>
      <c r="AS177" s="71"/>
      <c r="AT177" s="19"/>
      <c r="AU177" s="19"/>
      <c r="AV177" s="19"/>
      <c r="AW177" s="19"/>
      <c r="AX177" s="19"/>
      <c r="AY177" s="19"/>
      <c r="AZ177" s="19"/>
      <c r="BA177" s="19"/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/>
      <c r="B178" s="27"/>
      <c r="C178" s="15"/>
      <c r="D178" s="14"/>
      <c r="E178" s="14"/>
      <c r="F178" s="14"/>
      <c r="G178" s="17"/>
      <c r="H178" s="14"/>
      <c r="I178" s="14"/>
      <c r="J178" s="4"/>
      <c r="K178" s="18"/>
      <c r="L178" s="18"/>
      <c r="M178" s="18"/>
      <c r="N178" s="19"/>
      <c r="O178" s="74"/>
      <c r="P178" s="19"/>
      <c r="Q178" s="19"/>
      <c r="R178" s="19"/>
      <c r="S178" s="19"/>
      <c r="T178" s="19"/>
      <c r="U178" s="19"/>
      <c r="V178" s="19"/>
      <c r="W178" s="19"/>
      <c r="X178" s="19"/>
      <c r="Y178" s="69"/>
      <c r="Z178" s="19"/>
      <c r="AA178" s="19"/>
      <c r="AB178" s="19"/>
      <c r="AC178" s="19"/>
      <c r="AD178" s="19"/>
      <c r="AE178" s="19"/>
      <c r="AF178" s="19"/>
      <c r="AG178" s="19"/>
      <c r="AH178" s="19"/>
      <c r="AI178" s="70"/>
      <c r="AJ178" s="19"/>
      <c r="AK178" s="19"/>
      <c r="AL178" s="19"/>
      <c r="AM178" s="19"/>
      <c r="AN178" s="19"/>
      <c r="AO178" s="19"/>
      <c r="AP178" s="19"/>
      <c r="AQ178" s="19"/>
      <c r="AR178" s="19"/>
      <c r="AS178" s="71"/>
      <c r="AT178" s="19"/>
      <c r="AU178" s="19"/>
      <c r="AV178" s="19"/>
      <c r="AW178" s="19"/>
      <c r="AX178" s="19"/>
      <c r="AY178" s="19"/>
      <c r="AZ178" s="19"/>
      <c r="BA178" s="19"/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/>
      <c r="B179" s="27"/>
      <c r="C179" s="15"/>
      <c r="D179" s="14"/>
      <c r="E179" s="14"/>
      <c r="F179" s="14"/>
      <c r="G179" s="17"/>
      <c r="H179" s="14"/>
      <c r="I179" s="14"/>
      <c r="J179" s="4"/>
      <c r="K179" s="18"/>
      <c r="L179" s="18"/>
      <c r="M179" s="18"/>
      <c r="N179" s="19"/>
      <c r="O179" s="74"/>
      <c r="P179" s="19"/>
      <c r="Q179" s="19"/>
      <c r="R179" s="19"/>
      <c r="S179" s="19"/>
      <c r="T179" s="19"/>
      <c r="U179" s="19"/>
      <c r="V179" s="19"/>
      <c r="W179" s="19"/>
      <c r="X179" s="19"/>
      <c r="Y179" s="69"/>
      <c r="Z179" s="19"/>
      <c r="AA179" s="19"/>
      <c r="AB179" s="19"/>
      <c r="AC179" s="19"/>
      <c r="AD179" s="19"/>
      <c r="AE179" s="19"/>
      <c r="AF179" s="19"/>
      <c r="AG179" s="19"/>
      <c r="AH179" s="19"/>
      <c r="AI179" s="70"/>
      <c r="AJ179" s="19"/>
      <c r="AK179" s="19"/>
      <c r="AL179" s="19"/>
      <c r="AM179" s="19"/>
      <c r="AN179" s="19"/>
      <c r="AO179" s="19"/>
      <c r="AP179" s="19"/>
      <c r="AQ179" s="19"/>
      <c r="AR179" s="19"/>
      <c r="AS179" s="71"/>
      <c r="AT179" s="19"/>
      <c r="AU179" s="19"/>
      <c r="AV179" s="19"/>
      <c r="AW179" s="19"/>
      <c r="AX179" s="19"/>
      <c r="AY179" s="19"/>
      <c r="AZ179" s="19"/>
      <c r="BA179" s="19"/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/>
      <c r="B180" s="27"/>
      <c r="C180" s="15"/>
      <c r="D180" s="14"/>
      <c r="E180" s="14"/>
      <c r="F180" s="14"/>
      <c r="G180" s="17"/>
      <c r="H180" s="14"/>
      <c r="I180" s="14"/>
      <c r="J180" s="4"/>
      <c r="K180" s="18"/>
      <c r="L180" s="18"/>
      <c r="M180" s="18"/>
      <c r="N180" s="19"/>
      <c r="O180" s="74"/>
      <c r="P180" s="19"/>
      <c r="Q180" s="19"/>
      <c r="R180" s="19"/>
      <c r="S180" s="19"/>
      <c r="T180" s="19"/>
      <c r="U180" s="19"/>
      <c r="V180" s="19"/>
      <c r="W180" s="19"/>
      <c r="X180" s="19"/>
      <c r="Y180" s="69"/>
      <c r="Z180" s="19"/>
      <c r="AA180" s="19"/>
      <c r="AB180" s="19"/>
      <c r="AC180" s="19"/>
      <c r="AD180" s="19"/>
      <c r="AE180" s="19"/>
      <c r="AF180" s="19"/>
      <c r="AG180" s="19"/>
      <c r="AH180" s="19"/>
      <c r="AI180" s="70"/>
      <c r="AJ180" s="19"/>
      <c r="AK180" s="19"/>
      <c r="AL180" s="19"/>
      <c r="AM180" s="19"/>
      <c r="AN180" s="19"/>
      <c r="AO180" s="19"/>
      <c r="AP180" s="19"/>
      <c r="AQ180" s="19"/>
      <c r="AR180" s="19"/>
      <c r="AS180" s="71"/>
      <c r="AT180" s="19"/>
      <c r="AU180" s="19"/>
      <c r="AV180" s="19"/>
      <c r="AW180" s="19"/>
      <c r="AX180" s="19"/>
      <c r="AY180" s="19"/>
      <c r="AZ180" s="19"/>
      <c r="BA180" s="19"/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/>
      <c r="B181" s="14"/>
      <c r="C181" s="14"/>
      <c r="D181" s="14"/>
      <c r="E181" s="16"/>
      <c r="F181" s="42"/>
      <c r="G181" s="43"/>
      <c r="H181" s="32"/>
      <c r="I181" s="14"/>
      <c r="J181" s="4"/>
      <c r="K181" s="18"/>
      <c r="L181" s="29"/>
      <c r="M181" s="18"/>
      <c r="N181" s="19"/>
      <c r="O181" s="89"/>
      <c r="P181" s="19"/>
      <c r="Q181" s="78"/>
      <c r="R181" s="19"/>
      <c r="S181" s="19"/>
      <c r="T181" s="19"/>
      <c r="U181" s="19"/>
      <c r="V181" s="78"/>
      <c r="W181" s="19"/>
      <c r="X181" s="19"/>
      <c r="Y181" s="69"/>
      <c r="Z181" s="19"/>
      <c r="AA181" s="19"/>
      <c r="AB181" s="19"/>
      <c r="AC181" s="19"/>
      <c r="AD181" s="19"/>
      <c r="AE181" s="19"/>
      <c r="AF181" s="19"/>
      <c r="AG181" s="19"/>
      <c r="AH181" s="19"/>
      <c r="AI181" s="83"/>
      <c r="AJ181" s="19"/>
      <c r="AK181" s="78"/>
      <c r="AL181" s="19"/>
      <c r="AM181" s="19"/>
      <c r="AN181" s="19"/>
      <c r="AO181" s="19"/>
      <c r="AP181" s="78"/>
      <c r="AQ181" s="19"/>
      <c r="AR181" s="19"/>
      <c r="AS181" s="71"/>
      <c r="AT181" s="19"/>
      <c r="AU181" s="19"/>
      <c r="AV181" s="19"/>
      <c r="AW181" s="19"/>
      <c r="AX181" s="19"/>
      <c r="AY181" s="19"/>
      <c r="AZ181" s="19"/>
      <c r="BA181" s="19"/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/>
      <c r="B182" s="14"/>
      <c r="C182" s="15"/>
      <c r="D182" s="14"/>
      <c r="E182" s="14"/>
      <c r="F182" s="14"/>
      <c r="G182" s="17"/>
      <c r="H182" s="14"/>
      <c r="I182" s="14"/>
      <c r="J182" s="4"/>
      <c r="K182" s="18"/>
      <c r="L182" s="150"/>
      <c r="M182" s="18"/>
      <c r="N182" s="19"/>
      <c r="O182" s="88"/>
      <c r="P182" s="19"/>
      <c r="Q182" s="19"/>
      <c r="R182" s="19"/>
      <c r="S182" s="19"/>
      <c r="T182" s="19"/>
      <c r="U182" s="77"/>
      <c r="V182" s="19"/>
      <c r="W182" s="19"/>
      <c r="X182" s="19"/>
      <c r="Y182" s="69"/>
      <c r="Z182" s="19"/>
      <c r="AA182" s="77"/>
      <c r="AB182" s="19"/>
      <c r="AC182" s="19"/>
      <c r="AD182" s="19"/>
      <c r="AE182" s="19"/>
      <c r="AF182" s="19"/>
      <c r="AG182" s="19"/>
      <c r="AH182" s="19"/>
      <c r="AI182" s="70"/>
      <c r="AJ182" s="77"/>
      <c r="AK182" s="19"/>
      <c r="AL182" s="19"/>
      <c r="AM182" s="19"/>
      <c r="AN182" s="19"/>
      <c r="AO182" s="19"/>
      <c r="AP182" s="77"/>
      <c r="AQ182" s="19"/>
      <c r="AR182" s="19"/>
      <c r="AS182" s="71"/>
      <c r="AT182" s="19"/>
      <c r="AU182" s="19"/>
      <c r="AV182" s="77"/>
      <c r="AW182" s="19"/>
      <c r="AX182" s="19"/>
      <c r="AY182" s="19"/>
      <c r="AZ182" s="19"/>
      <c r="BA182" s="19"/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/>
      <c r="B183" s="27"/>
      <c r="C183" s="15"/>
      <c r="D183" s="28"/>
      <c r="E183" s="14"/>
      <c r="F183" s="14"/>
      <c r="G183" s="17"/>
      <c r="H183" s="14"/>
      <c r="I183" s="14"/>
      <c r="J183" s="4"/>
      <c r="K183" s="18"/>
      <c r="L183" s="18"/>
      <c r="M183" s="18"/>
      <c r="N183" s="19"/>
      <c r="O183" s="74"/>
      <c r="P183" s="19"/>
      <c r="Q183" s="19"/>
      <c r="R183" s="19"/>
      <c r="S183" s="19"/>
      <c r="T183" s="19"/>
      <c r="U183" s="19"/>
      <c r="V183" s="19"/>
      <c r="W183" s="19"/>
      <c r="X183" s="19"/>
      <c r="Y183" s="69"/>
      <c r="Z183" s="19"/>
      <c r="AA183" s="19"/>
      <c r="AB183" s="19"/>
      <c r="AC183" s="19"/>
      <c r="AD183" s="19"/>
      <c r="AE183" s="19"/>
      <c r="AF183" s="19"/>
      <c r="AG183" s="19"/>
      <c r="AH183" s="19"/>
      <c r="AI183" s="70"/>
      <c r="AJ183" s="19"/>
      <c r="AK183" s="19"/>
      <c r="AL183" s="19"/>
      <c r="AM183" s="19"/>
      <c r="AN183" s="19"/>
      <c r="AO183" s="19"/>
      <c r="AP183" s="19"/>
      <c r="AQ183" s="19"/>
      <c r="AR183" s="19"/>
      <c r="AS183" s="71"/>
      <c r="AT183" s="19"/>
      <c r="AU183" s="19"/>
      <c r="AV183" s="19"/>
      <c r="AW183" s="19"/>
      <c r="AX183" s="19"/>
      <c r="AY183" s="19"/>
      <c r="AZ183" s="19"/>
      <c r="BA183" s="19"/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/>
      <c r="B184" s="14"/>
      <c r="C184" s="15"/>
      <c r="D184" s="28"/>
      <c r="E184" s="14"/>
      <c r="F184" s="14"/>
      <c r="G184" s="17"/>
      <c r="H184" s="14"/>
      <c r="I184" s="14"/>
      <c r="J184" s="4"/>
      <c r="K184" s="18"/>
      <c r="L184" s="18"/>
      <c r="M184" s="18"/>
      <c r="N184" s="19"/>
      <c r="O184" s="74"/>
      <c r="P184" s="19"/>
      <c r="Q184" s="19"/>
      <c r="R184" s="19"/>
      <c r="S184" s="19"/>
      <c r="T184" s="19"/>
      <c r="U184" s="19"/>
      <c r="V184" s="19"/>
      <c r="W184" s="19"/>
      <c r="X184" s="19"/>
      <c r="Y184" s="69"/>
      <c r="Z184" s="19"/>
      <c r="AA184" s="19"/>
      <c r="AB184" s="19"/>
      <c r="AC184" s="19"/>
      <c r="AD184" s="19"/>
      <c r="AE184" s="19"/>
      <c r="AF184" s="19"/>
      <c r="AG184" s="19"/>
      <c r="AH184" s="19"/>
      <c r="AI184" s="70"/>
      <c r="AJ184" s="19"/>
      <c r="AK184" s="19"/>
      <c r="AL184" s="19"/>
      <c r="AM184" s="19"/>
      <c r="AN184" s="19"/>
      <c r="AO184" s="19"/>
      <c r="AP184" s="19"/>
      <c r="AQ184" s="19"/>
      <c r="AR184" s="19"/>
      <c r="AS184" s="71"/>
      <c r="AT184" s="19"/>
      <c r="AU184" s="19"/>
      <c r="AV184" s="19"/>
      <c r="AW184" s="19"/>
      <c r="AX184" s="19"/>
      <c r="AY184" s="19"/>
      <c r="AZ184" s="19"/>
      <c r="BA184" s="19"/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/>
      <c r="B185" s="27"/>
      <c r="C185" s="15"/>
      <c r="D185" s="28"/>
      <c r="E185" s="14"/>
      <c r="F185" s="14"/>
      <c r="G185" s="17"/>
      <c r="H185" s="14"/>
      <c r="I185" s="14"/>
      <c r="J185" s="4"/>
      <c r="K185" s="18"/>
      <c r="L185" s="18"/>
      <c r="M185" s="18"/>
      <c r="N185" s="19"/>
      <c r="O185" s="74"/>
      <c r="P185" s="19"/>
      <c r="Q185" s="19"/>
      <c r="R185" s="19"/>
      <c r="S185" s="19"/>
      <c r="T185" s="19"/>
      <c r="U185" s="19"/>
      <c r="V185" s="19"/>
      <c r="W185" s="19"/>
      <c r="X185" s="19"/>
      <c r="Y185" s="69"/>
      <c r="Z185" s="19"/>
      <c r="AA185" s="19"/>
      <c r="AB185" s="19"/>
      <c r="AC185" s="19"/>
      <c r="AD185" s="19"/>
      <c r="AE185" s="19"/>
      <c r="AF185" s="19"/>
      <c r="AG185" s="19"/>
      <c r="AH185" s="19"/>
      <c r="AI185" s="70"/>
      <c r="AJ185" s="19"/>
      <c r="AK185" s="19"/>
      <c r="AL185" s="19"/>
      <c r="AM185" s="19"/>
      <c r="AN185" s="19"/>
      <c r="AO185" s="19"/>
      <c r="AP185" s="19"/>
      <c r="AQ185" s="19"/>
      <c r="AR185" s="19"/>
      <c r="AS185" s="71"/>
      <c r="AT185" s="19"/>
      <c r="AU185" s="19"/>
      <c r="AV185" s="19"/>
      <c r="AW185" s="19"/>
      <c r="AX185" s="19"/>
      <c r="AY185" s="19"/>
      <c r="AZ185" s="19"/>
      <c r="BA185" s="19"/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/>
      <c r="B186" s="14"/>
      <c r="C186" s="14"/>
      <c r="D186" s="14"/>
      <c r="E186" s="16"/>
      <c r="F186" s="14"/>
      <c r="G186" s="17"/>
      <c r="H186" s="14"/>
      <c r="I186" s="14"/>
      <c r="J186" s="4"/>
      <c r="K186" s="18"/>
      <c r="L186" s="29"/>
      <c r="M186" s="18"/>
      <c r="N186" s="19"/>
      <c r="O186" s="81"/>
      <c r="P186" s="19"/>
      <c r="Q186" s="78"/>
      <c r="R186" s="19"/>
      <c r="S186" s="19"/>
      <c r="T186" s="19"/>
      <c r="U186" s="19"/>
      <c r="V186" s="78"/>
      <c r="W186" s="19"/>
      <c r="X186" s="19"/>
      <c r="Y186" s="82"/>
      <c r="Z186" s="19"/>
      <c r="AA186" s="78"/>
      <c r="AB186" s="19"/>
      <c r="AC186" s="19"/>
      <c r="AD186" s="19"/>
      <c r="AE186" s="19"/>
      <c r="AF186" s="78"/>
      <c r="AG186" s="19"/>
      <c r="AH186" s="19"/>
      <c r="AI186" s="83"/>
      <c r="AJ186" s="19"/>
      <c r="AK186" s="78"/>
      <c r="AL186" s="19"/>
      <c r="AM186" s="19"/>
      <c r="AN186" s="19"/>
      <c r="AO186" s="19"/>
      <c r="AP186" s="78"/>
      <c r="AQ186" s="19"/>
      <c r="AR186" s="19"/>
      <c r="AS186" s="84"/>
      <c r="AT186" s="19"/>
      <c r="AU186" s="78"/>
      <c r="AV186" s="19"/>
      <c r="AW186" s="19"/>
      <c r="AX186" s="19"/>
      <c r="AY186" s="19"/>
      <c r="AZ186" s="78"/>
      <c r="BA186" s="19"/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/>
      <c r="B187" s="14"/>
      <c r="C187" s="14"/>
      <c r="D187" s="14"/>
      <c r="E187" s="16"/>
      <c r="F187" s="14"/>
      <c r="G187" s="17"/>
      <c r="H187" s="14"/>
      <c r="I187" s="14"/>
      <c r="J187" s="4"/>
      <c r="K187" s="18"/>
      <c r="L187" s="150"/>
      <c r="M187" s="18"/>
      <c r="N187" s="19"/>
      <c r="O187" s="88"/>
      <c r="P187" s="19"/>
      <c r="Q187" s="19"/>
      <c r="R187" s="77"/>
      <c r="S187" s="19"/>
      <c r="T187" s="19"/>
      <c r="U187" s="77"/>
      <c r="V187" s="19"/>
      <c r="W187" s="19"/>
      <c r="X187" s="77"/>
      <c r="Y187" s="69"/>
      <c r="Z187" s="19"/>
      <c r="AA187" s="77"/>
      <c r="AB187" s="19"/>
      <c r="AC187" s="19"/>
      <c r="AD187" s="77"/>
      <c r="AE187" s="19"/>
      <c r="AF187" s="19"/>
      <c r="AG187" s="19"/>
      <c r="AH187" s="19"/>
      <c r="AI187" s="70"/>
      <c r="AJ187" s="77"/>
      <c r="AK187" s="19"/>
      <c r="AL187" s="19"/>
      <c r="AM187" s="77"/>
      <c r="AN187" s="19"/>
      <c r="AO187" s="19"/>
      <c r="AP187" s="77"/>
      <c r="AQ187" s="19"/>
      <c r="AR187" s="19"/>
      <c r="AS187" s="90"/>
      <c r="AT187" s="19"/>
      <c r="AU187" s="19"/>
      <c r="AV187" s="77"/>
      <c r="AW187" s="19"/>
      <c r="AX187" s="19"/>
      <c r="AY187" s="77"/>
      <c r="AZ187" s="19"/>
      <c r="BA187" s="19"/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/>
      <c r="B188" s="14"/>
      <c r="C188" s="15"/>
      <c r="D188" s="28"/>
      <c r="E188" s="14"/>
      <c r="F188" s="14"/>
      <c r="G188" s="17"/>
      <c r="H188" s="14"/>
      <c r="I188" s="14"/>
      <c r="J188" s="4"/>
      <c r="K188" s="18"/>
      <c r="L188" s="18"/>
      <c r="M188" s="18"/>
      <c r="N188" s="19"/>
      <c r="O188" s="74"/>
      <c r="P188" s="19"/>
      <c r="Q188" s="19"/>
      <c r="R188" s="19"/>
      <c r="S188" s="19"/>
      <c r="T188" s="19"/>
      <c r="U188" s="19"/>
      <c r="V188" s="19"/>
      <c r="W188" s="19"/>
      <c r="X188" s="19"/>
      <c r="Y188" s="69"/>
      <c r="Z188" s="19"/>
      <c r="AA188" s="19"/>
      <c r="AB188" s="19"/>
      <c r="AC188" s="19"/>
      <c r="AD188" s="19"/>
      <c r="AE188" s="19"/>
      <c r="AF188" s="19"/>
      <c r="AG188" s="19"/>
      <c r="AH188" s="19"/>
      <c r="AI188" s="70"/>
      <c r="AJ188" s="19"/>
      <c r="AK188" s="19"/>
      <c r="AL188" s="19"/>
      <c r="AM188" s="19"/>
      <c r="AN188" s="19"/>
      <c r="AO188" s="19"/>
      <c r="AP188" s="19"/>
      <c r="AQ188" s="19"/>
      <c r="AR188" s="19"/>
      <c r="AS188" s="71"/>
      <c r="AT188" s="19"/>
      <c r="AU188" s="19"/>
      <c r="AV188" s="19"/>
      <c r="AW188" s="19"/>
      <c r="AX188" s="19"/>
      <c r="AY188" s="19"/>
      <c r="AZ188" s="19"/>
      <c r="BA188" s="19"/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/>
      <c r="B189" s="14"/>
      <c r="C189" s="15"/>
      <c r="D189" s="28"/>
      <c r="E189" s="14"/>
      <c r="F189" s="14"/>
      <c r="G189" s="17"/>
      <c r="H189" s="14"/>
      <c r="I189" s="14"/>
      <c r="J189" s="4"/>
      <c r="K189" s="18"/>
      <c r="L189" s="18"/>
      <c r="M189" s="18"/>
      <c r="N189" s="19"/>
      <c r="O189" s="74"/>
      <c r="P189" s="19"/>
      <c r="Q189" s="19"/>
      <c r="R189" s="19"/>
      <c r="S189" s="19"/>
      <c r="T189" s="19"/>
      <c r="U189" s="19"/>
      <c r="V189" s="19"/>
      <c r="W189" s="19"/>
      <c r="X189" s="19"/>
      <c r="Y189" s="69"/>
      <c r="Z189" s="19"/>
      <c r="AA189" s="19"/>
      <c r="AB189" s="19"/>
      <c r="AC189" s="19"/>
      <c r="AD189" s="19"/>
      <c r="AE189" s="19"/>
      <c r="AF189" s="19"/>
      <c r="AG189" s="19"/>
      <c r="AH189" s="19"/>
      <c r="AI189" s="70"/>
      <c r="AJ189" s="19"/>
      <c r="AK189" s="19"/>
      <c r="AL189" s="19"/>
      <c r="AM189" s="19"/>
      <c r="AN189" s="19"/>
      <c r="AO189" s="19"/>
      <c r="AP189" s="19"/>
      <c r="AQ189" s="19"/>
      <c r="AR189" s="19"/>
      <c r="AS189" s="71"/>
      <c r="AT189" s="19"/>
      <c r="AU189" s="19"/>
      <c r="AV189" s="19"/>
      <c r="AW189" s="19"/>
      <c r="AX189" s="19"/>
      <c r="AY189" s="19"/>
      <c r="AZ189" s="19"/>
      <c r="BA189" s="19"/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/>
      <c r="B190" s="14"/>
      <c r="C190" s="15"/>
      <c r="D190" s="28"/>
      <c r="E190" s="14"/>
      <c r="F190" s="14"/>
      <c r="G190" s="17"/>
      <c r="H190" s="14"/>
      <c r="I190" s="14"/>
      <c r="J190" s="4"/>
      <c r="K190" s="18"/>
      <c r="L190" s="18"/>
      <c r="M190" s="18"/>
      <c r="N190" s="19"/>
      <c r="O190" s="74"/>
      <c r="P190" s="19"/>
      <c r="Q190" s="19"/>
      <c r="R190" s="19"/>
      <c r="S190" s="19"/>
      <c r="T190" s="19"/>
      <c r="U190" s="19"/>
      <c r="V190" s="19"/>
      <c r="W190" s="19"/>
      <c r="X190" s="19"/>
      <c r="Y190" s="69"/>
      <c r="Z190" s="19"/>
      <c r="AA190" s="19"/>
      <c r="AB190" s="19"/>
      <c r="AC190" s="19"/>
      <c r="AD190" s="19"/>
      <c r="AE190" s="19"/>
      <c r="AF190" s="19"/>
      <c r="AG190" s="19"/>
      <c r="AH190" s="19"/>
      <c r="AI190" s="70"/>
      <c r="AJ190" s="19"/>
      <c r="AK190" s="19"/>
      <c r="AL190" s="19"/>
      <c r="AM190" s="19"/>
      <c r="AN190" s="19"/>
      <c r="AO190" s="19"/>
      <c r="AP190" s="19"/>
      <c r="AQ190" s="19"/>
      <c r="AR190" s="19"/>
      <c r="AS190" s="71"/>
      <c r="AT190" s="19"/>
      <c r="AU190" s="19"/>
      <c r="AV190" s="19"/>
      <c r="AW190" s="19"/>
      <c r="AX190" s="19"/>
      <c r="AY190" s="19"/>
      <c r="AZ190" s="19"/>
      <c r="BA190" s="19"/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/>
      <c r="B191" s="27"/>
      <c r="C191" s="14"/>
      <c r="D191" s="14"/>
      <c r="E191" s="14"/>
      <c r="F191" s="14"/>
      <c r="G191" s="17"/>
      <c r="H191" s="14"/>
      <c r="I191" s="14"/>
      <c r="J191" s="4"/>
      <c r="K191" s="18"/>
      <c r="L191" s="18"/>
      <c r="M191" s="18"/>
      <c r="N191" s="19"/>
      <c r="O191" s="74"/>
      <c r="P191" s="19"/>
      <c r="Q191" s="19"/>
      <c r="R191" s="19"/>
      <c r="S191" s="19"/>
      <c r="T191" s="19"/>
      <c r="U191" s="19"/>
      <c r="V191" s="19"/>
      <c r="W191" s="19"/>
      <c r="X191" s="19"/>
      <c r="Y191" s="69"/>
      <c r="Z191" s="19"/>
      <c r="AA191" s="19"/>
      <c r="AB191" s="19"/>
      <c r="AC191" s="19"/>
      <c r="AD191" s="19"/>
      <c r="AE191" s="19"/>
      <c r="AF191" s="19"/>
      <c r="AG191" s="19"/>
      <c r="AH191" s="19"/>
      <c r="AI191" s="70"/>
      <c r="AJ191" s="19"/>
      <c r="AK191" s="19"/>
      <c r="AL191" s="19"/>
      <c r="AM191" s="19"/>
      <c r="AN191" s="19"/>
      <c r="AO191" s="19"/>
      <c r="AP191" s="19"/>
      <c r="AQ191" s="19"/>
      <c r="AR191" s="19"/>
      <c r="AS191" s="71"/>
      <c r="AT191" s="19"/>
      <c r="AU191" s="19"/>
      <c r="AV191" s="19"/>
      <c r="AW191" s="19"/>
      <c r="AX191" s="19"/>
      <c r="AY191" s="19"/>
      <c r="AZ191" s="19"/>
      <c r="BA191" s="19"/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/>
      <c r="B192" s="27"/>
      <c r="C192" s="14"/>
      <c r="D192" s="14"/>
      <c r="E192" s="14"/>
      <c r="F192" s="14"/>
      <c r="G192" s="17"/>
      <c r="H192" s="14"/>
      <c r="I192" s="14"/>
      <c r="J192" s="4"/>
      <c r="K192" s="18"/>
      <c r="L192" s="18"/>
      <c r="M192" s="18"/>
      <c r="N192" s="19"/>
      <c r="O192" s="74"/>
      <c r="P192" s="19"/>
      <c r="Q192" s="19"/>
      <c r="R192" s="19"/>
      <c r="S192" s="19"/>
      <c r="T192" s="19"/>
      <c r="U192" s="19"/>
      <c r="V192" s="19"/>
      <c r="W192" s="19"/>
      <c r="X192" s="19"/>
      <c r="Y192" s="69"/>
      <c r="Z192" s="19"/>
      <c r="AA192" s="19"/>
      <c r="AB192" s="19"/>
      <c r="AC192" s="19"/>
      <c r="AD192" s="19"/>
      <c r="AE192" s="19"/>
      <c r="AF192" s="19"/>
      <c r="AG192" s="19"/>
      <c r="AH192" s="19"/>
      <c r="AI192" s="70"/>
      <c r="AJ192" s="19"/>
      <c r="AK192" s="19"/>
      <c r="AL192" s="19"/>
      <c r="AM192" s="19"/>
      <c r="AN192" s="19"/>
      <c r="AO192" s="19"/>
      <c r="AP192" s="19"/>
      <c r="AQ192" s="19"/>
      <c r="AR192" s="19"/>
      <c r="AS192" s="71"/>
      <c r="AT192" s="19"/>
      <c r="AU192" s="19"/>
      <c r="AV192" s="19"/>
      <c r="AW192" s="19"/>
      <c r="AX192" s="19"/>
      <c r="AY192" s="19"/>
      <c r="AZ192" s="19"/>
      <c r="BA192" s="19"/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/>
      <c r="B193" s="14"/>
      <c r="C193" s="14"/>
      <c r="D193" s="14"/>
      <c r="E193" s="16"/>
      <c r="F193" s="33"/>
      <c r="G193" s="34"/>
      <c r="H193" s="14"/>
      <c r="I193" s="14"/>
      <c r="J193" s="4"/>
      <c r="K193" s="18"/>
      <c r="L193" s="18"/>
      <c r="M193" s="18"/>
      <c r="N193" s="19"/>
      <c r="O193" s="74"/>
      <c r="P193" s="19"/>
      <c r="Q193" s="19"/>
      <c r="R193" s="19"/>
      <c r="S193" s="19"/>
      <c r="T193" s="19"/>
      <c r="U193" s="19"/>
      <c r="V193" s="19"/>
      <c r="W193" s="19"/>
      <c r="X193" s="19"/>
      <c r="Y193" s="69"/>
      <c r="Z193" s="19"/>
      <c r="AA193" s="19"/>
      <c r="AB193" s="19"/>
      <c r="AC193" s="19"/>
      <c r="AD193" s="19"/>
      <c r="AE193" s="19"/>
      <c r="AF193" s="19"/>
      <c r="AG193" s="19"/>
      <c r="AH193" s="19"/>
      <c r="AI193" s="70"/>
      <c r="AJ193" s="19"/>
      <c r="AK193" s="19"/>
      <c r="AL193" s="19"/>
      <c r="AM193" s="19"/>
      <c r="AN193" s="19"/>
      <c r="AO193" s="19"/>
      <c r="AP193" s="19"/>
      <c r="AQ193" s="19"/>
      <c r="AR193" s="19"/>
      <c r="AS193" s="71"/>
      <c r="AT193" s="19"/>
      <c r="AU193" s="19"/>
      <c r="AV193" s="19"/>
      <c r="AW193" s="19"/>
      <c r="AX193" s="19"/>
      <c r="AY193" s="19"/>
      <c r="AZ193" s="19"/>
      <c r="BA193" s="19"/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/>
      <c r="B194" s="27"/>
      <c r="C194" s="15"/>
      <c r="D194" s="14"/>
      <c r="E194" s="14"/>
      <c r="F194" s="14"/>
      <c r="G194" s="17"/>
      <c r="H194" s="14"/>
      <c r="I194" s="14"/>
      <c r="J194" s="4"/>
      <c r="K194" s="18"/>
      <c r="L194" s="18"/>
      <c r="M194" s="18"/>
      <c r="N194" s="19"/>
      <c r="O194" s="74"/>
      <c r="P194" s="19"/>
      <c r="Q194" s="19"/>
      <c r="R194" s="19"/>
      <c r="S194" s="19"/>
      <c r="T194" s="19"/>
      <c r="U194" s="19"/>
      <c r="V194" s="19"/>
      <c r="W194" s="19"/>
      <c r="X194" s="19"/>
      <c r="Y194" s="69"/>
      <c r="Z194" s="19"/>
      <c r="AA194" s="19"/>
      <c r="AB194" s="19"/>
      <c r="AC194" s="19"/>
      <c r="AD194" s="19"/>
      <c r="AE194" s="19"/>
      <c r="AF194" s="19"/>
      <c r="AG194" s="19"/>
      <c r="AH194" s="19"/>
      <c r="AI194" s="70"/>
      <c r="AJ194" s="19"/>
      <c r="AK194" s="19"/>
      <c r="AL194" s="19"/>
      <c r="AM194" s="19"/>
      <c r="AN194" s="19"/>
      <c r="AO194" s="19"/>
      <c r="AP194" s="19"/>
      <c r="AQ194" s="19"/>
      <c r="AR194" s="19"/>
      <c r="AS194" s="71"/>
      <c r="AT194" s="19"/>
      <c r="AU194" s="19"/>
      <c r="AV194" s="19"/>
      <c r="AW194" s="19"/>
      <c r="AX194" s="19"/>
      <c r="AY194" s="19"/>
      <c r="AZ194" s="19"/>
      <c r="BA194" s="19"/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/>
      <c r="B195" s="27"/>
      <c r="C195" s="15"/>
      <c r="D195" s="14"/>
      <c r="E195" s="14"/>
      <c r="F195" s="14"/>
      <c r="G195" s="17"/>
      <c r="H195" s="14"/>
      <c r="I195" s="14"/>
      <c r="J195" s="4"/>
      <c r="K195" s="18"/>
      <c r="L195" s="18"/>
      <c r="M195" s="18"/>
      <c r="N195" s="19"/>
      <c r="O195" s="74"/>
      <c r="P195" s="19"/>
      <c r="Q195" s="19"/>
      <c r="R195" s="19"/>
      <c r="S195" s="19"/>
      <c r="T195" s="19"/>
      <c r="U195" s="19"/>
      <c r="V195" s="19"/>
      <c r="W195" s="19"/>
      <c r="X195" s="19"/>
      <c r="Y195" s="69"/>
      <c r="Z195" s="19"/>
      <c r="AA195" s="19"/>
      <c r="AB195" s="19"/>
      <c r="AC195" s="19"/>
      <c r="AD195" s="19"/>
      <c r="AE195" s="19"/>
      <c r="AF195" s="19"/>
      <c r="AG195" s="19"/>
      <c r="AH195" s="19"/>
      <c r="AI195" s="70"/>
      <c r="AJ195" s="19"/>
      <c r="AK195" s="19"/>
      <c r="AL195" s="19"/>
      <c r="AM195" s="19"/>
      <c r="AN195" s="19"/>
      <c r="AO195" s="19"/>
      <c r="AP195" s="19"/>
      <c r="AQ195" s="19"/>
      <c r="AR195" s="19"/>
      <c r="AS195" s="71"/>
      <c r="AT195" s="19"/>
      <c r="AU195" s="19"/>
      <c r="AV195" s="19"/>
      <c r="AW195" s="19"/>
      <c r="AX195" s="19"/>
      <c r="AY195" s="19"/>
      <c r="AZ195" s="19"/>
      <c r="BA195" s="19"/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/>
      <c r="B196" s="27"/>
      <c r="C196" s="15"/>
      <c r="D196" s="14"/>
      <c r="E196" s="14"/>
      <c r="F196" s="14"/>
      <c r="G196" s="17"/>
      <c r="H196" s="14"/>
      <c r="I196" s="14"/>
      <c r="J196" s="4"/>
      <c r="K196" s="18"/>
      <c r="L196" s="18"/>
      <c r="M196" s="18"/>
      <c r="N196" s="19"/>
      <c r="O196" s="74"/>
      <c r="P196" s="19"/>
      <c r="Q196" s="19"/>
      <c r="R196" s="19"/>
      <c r="S196" s="19"/>
      <c r="T196" s="19"/>
      <c r="U196" s="19"/>
      <c r="V196" s="19"/>
      <c r="W196" s="19"/>
      <c r="X196" s="19"/>
      <c r="Y196" s="69"/>
      <c r="Z196" s="19"/>
      <c r="AA196" s="19"/>
      <c r="AB196" s="19"/>
      <c r="AC196" s="19"/>
      <c r="AD196" s="19"/>
      <c r="AE196" s="19"/>
      <c r="AF196" s="19"/>
      <c r="AG196" s="19"/>
      <c r="AH196" s="19"/>
      <c r="AI196" s="70"/>
      <c r="AJ196" s="19"/>
      <c r="AK196" s="19"/>
      <c r="AL196" s="19"/>
      <c r="AM196" s="19"/>
      <c r="AN196" s="19"/>
      <c r="AO196" s="19"/>
      <c r="AP196" s="19"/>
      <c r="AQ196" s="19"/>
      <c r="AR196" s="19"/>
      <c r="AS196" s="71"/>
      <c r="AT196" s="19"/>
      <c r="AU196" s="19"/>
      <c r="AV196" s="19"/>
      <c r="AW196" s="19"/>
      <c r="AX196" s="19"/>
      <c r="AY196" s="19"/>
      <c r="AZ196" s="19"/>
      <c r="BA196" s="19"/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/>
      <c r="B197" s="27"/>
      <c r="C197" s="15"/>
      <c r="D197" s="14"/>
      <c r="E197" s="14"/>
      <c r="F197" s="14"/>
      <c r="G197" s="17"/>
      <c r="H197" s="14"/>
      <c r="I197" s="14"/>
      <c r="J197" s="4"/>
      <c r="K197" s="18"/>
      <c r="L197" s="18"/>
      <c r="M197" s="18"/>
      <c r="N197" s="19"/>
      <c r="O197" s="74"/>
      <c r="P197" s="19"/>
      <c r="Q197" s="19"/>
      <c r="R197" s="19"/>
      <c r="S197" s="19"/>
      <c r="T197" s="19"/>
      <c r="U197" s="19"/>
      <c r="V197" s="19"/>
      <c r="W197" s="19"/>
      <c r="X197" s="19"/>
      <c r="Y197" s="69"/>
      <c r="Z197" s="19"/>
      <c r="AA197" s="19"/>
      <c r="AB197" s="19"/>
      <c r="AC197" s="19"/>
      <c r="AD197" s="19"/>
      <c r="AE197" s="19"/>
      <c r="AF197" s="19"/>
      <c r="AG197" s="19"/>
      <c r="AH197" s="19"/>
      <c r="AI197" s="70"/>
      <c r="AJ197" s="19"/>
      <c r="AK197" s="19"/>
      <c r="AL197" s="19"/>
      <c r="AM197" s="19"/>
      <c r="AN197" s="19"/>
      <c r="AO197" s="19"/>
      <c r="AP197" s="19"/>
      <c r="AQ197" s="19"/>
      <c r="AR197" s="19"/>
      <c r="AS197" s="71"/>
      <c r="AT197" s="19"/>
      <c r="AU197" s="19"/>
      <c r="AV197" s="19"/>
      <c r="AW197" s="19"/>
      <c r="AX197" s="19"/>
      <c r="AY197" s="19"/>
      <c r="AZ197" s="19"/>
      <c r="BA197" s="19"/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/>
      <c r="B198" s="27"/>
      <c r="C198" s="15"/>
      <c r="D198" s="14"/>
      <c r="E198" s="14"/>
      <c r="F198" s="14"/>
      <c r="G198" s="17"/>
      <c r="H198" s="14"/>
      <c r="I198" s="14"/>
      <c r="J198" s="4"/>
      <c r="K198" s="18"/>
      <c r="L198" s="18"/>
      <c r="M198" s="18"/>
      <c r="N198" s="19"/>
      <c r="O198" s="74"/>
      <c r="P198" s="19"/>
      <c r="Q198" s="19"/>
      <c r="R198" s="19"/>
      <c r="S198" s="19"/>
      <c r="T198" s="19"/>
      <c r="U198" s="19"/>
      <c r="V198" s="19"/>
      <c r="W198" s="19"/>
      <c r="X198" s="19"/>
      <c r="Y198" s="69"/>
      <c r="Z198" s="19"/>
      <c r="AA198" s="19"/>
      <c r="AB198" s="19"/>
      <c r="AC198" s="19"/>
      <c r="AD198" s="19"/>
      <c r="AE198" s="19"/>
      <c r="AF198" s="19"/>
      <c r="AG198" s="19"/>
      <c r="AH198" s="19"/>
      <c r="AI198" s="70"/>
      <c r="AJ198" s="19"/>
      <c r="AK198" s="19"/>
      <c r="AL198" s="19"/>
      <c r="AM198" s="19"/>
      <c r="AN198" s="19"/>
      <c r="AO198" s="19"/>
      <c r="AP198" s="19"/>
      <c r="AQ198" s="19"/>
      <c r="AR198" s="19"/>
      <c r="AS198" s="71"/>
      <c r="AT198" s="19"/>
      <c r="AU198" s="19"/>
      <c r="AV198" s="19"/>
      <c r="AW198" s="19"/>
      <c r="AX198" s="19"/>
      <c r="AY198" s="19"/>
      <c r="AZ198" s="19"/>
      <c r="BA198" s="19"/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/>
      <c r="B199" s="27"/>
      <c r="C199" s="14"/>
      <c r="D199" s="14"/>
      <c r="E199" s="14"/>
      <c r="F199" s="14"/>
      <c r="G199" s="17"/>
      <c r="H199" s="14"/>
      <c r="I199" s="14"/>
      <c r="J199" s="4"/>
      <c r="K199" s="18"/>
      <c r="L199" s="18"/>
      <c r="M199" s="18"/>
      <c r="N199" s="19"/>
      <c r="O199" s="74"/>
      <c r="P199" s="19"/>
      <c r="Q199" s="19"/>
      <c r="R199" s="19"/>
      <c r="S199" s="19"/>
      <c r="T199" s="19"/>
      <c r="U199" s="19"/>
      <c r="V199" s="19"/>
      <c r="W199" s="19"/>
      <c r="X199" s="19"/>
      <c r="Y199" s="69"/>
      <c r="Z199" s="19"/>
      <c r="AA199" s="19"/>
      <c r="AB199" s="19"/>
      <c r="AC199" s="19"/>
      <c r="AD199" s="19"/>
      <c r="AE199" s="19"/>
      <c r="AF199" s="19"/>
      <c r="AG199" s="19"/>
      <c r="AH199" s="19"/>
      <c r="AI199" s="70"/>
      <c r="AJ199" s="19"/>
      <c r="AK199" s="19"/>
      <c r="AL199" s="19"/>
      <c r="AM199" s="19"/>
      <c r="AN199" s="19"/>
      <c r="AO199" s="19"/>
      <c r="AP199" s="19"/>
      <c r="AQ199" s="19"/>
      <c r="AR199" s="19"/>
      <c r="AS199" s="71"/>
      <c r="AT199" s="19"/>
      <c r="AU199" s="19"/>
      <c r="AV199" s="19"/>
      <c r="AW199" s="19"/>
      <c r="AX199" s="19"/>
      <c r="AY199" s="19"/>
      <c r="AZ199" s="19"/>
      <c r="BA199" s="19"/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/>
      <c r="B200" s="27"/>
      <c r="C200" s="14"/>
      <c r="D200" s="14"/>
      <c r="E200" s="14"/>
      <c r="F200" s="14"/>
      <c r="G200" s="17"/>
      <c r="H200" s="14"/>
      <c r="I200" s="14"/>
      <c r="J200" s="4"/>
      <c r="K200" s="18"/>
      <c r="L200" s="18"/>
      <c r="M200" s="18"/>
      <c r="N200" s="19"/>
      <c r="O200" s="74"/>
      <c r="P200" s="19"/>
      <c r="Q200" s="19"/>
      <c r="R200" s="19"/>
      <c r="S200" s="19"/>
      <c r="T200" s="19"/>
      <c r="U200" s="19"/>
      <c r="V200" s="19"/>
      <c r="W200" s="19"/>
      <c r="X200" s="19"/>
      <c r="Y200" s="69"/>
      <c r="Z200" s="19"/>
      <c r="AA200" s="19"/>
      <c r="AB200" s="19"/>
      <c r="AC200" s="19"/>
      <c r="AD200" s="19"/>
      <c r="AE200" s="19"/>
      <c r="AF200" s="19"/>
      <c r="AG200" s="19"/>
      <c r="AH200" s="19"/>
      <c r="AI200" s="70"/>
      <c r="AJ200" s="19"/>
      <c r="AK200" s="19"/>
      <c r="AL200" s="19"/>
      <c r="AM200" s="19"/>
      <c r="AN200" s="19"/>
      <c r="AO200" s="19"/>
      <c r="AP200" s="19"/>
      <c r="AQ200" s="19"/>
      <c r="AR200" s="19"/>
      <c r="AS200" s="71"/>
      <c r="AT200" s="19"/>
      <c r="AU200" s="19"/>
      <c r="AV200" s="19"/>
      <c r="AW200" s="19"/>
      <c r="AX200" s="19"/>
      <c r="AY200" s="19"/>
      <c r="AZ200" s="19"/>
      <c r="BA200" s="19"/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/>
      <c r="B201" s="27"/>
      <c r="C201" s="14"/>
      <c r="D201" s="14"/>
      <c r="E201" s="14"/>
      <c r="F201" s="14"/>
      <c r="G201" s="17"/>
      <c r="H201" s="14"/>
      <c r="I201" s="14"/>
      <c r="J201" s="4"/>
      <c r="K201" s="18"/>
      <c r="L201" s="18"/>
      <c r="M201" s="18"/>
      <c r="N201" s="19"/>
      <c r="O201" s="74"/>
      <c r="P201" s="19"/>
      <c r="Q201" s="19"/>
      <c r="R201" s="19"/>
      <c r="S201" s="19"/>
      <c r="T201" s="19"/>
      <c r="U201" s="19"/>
      <c r="V201" s="19"/>
      <c r="W201" s="19"/>
      <c r="X201" s="19"/>
      <c r="Y201" s="69"/>
      <c r="Z201" s="19"/>
      <c r="AA201" s="19"/>
      <c r="AB201" s="19"/>
      <c r="AC201" s="19"/>
      <c r="AD201" s="19"/>
      <c r="AE201" s="19"/>
      <c r="AF201" s="19"/>
      <c r="AG201" s="19"/>
      <c r="AH201" s="19"/>
      <c r="AI201" s="70"/>
      <c r="AJ201" s="19"/>
      <c r="AK201" s="19"/>
      <c r="AL201" s="19"/>
      <c r="AM201" s="19"/>
      <c r="AN201" s="19"/>
      <c r="AO201" s="19"/>
      <c r="AP201" s="19"/>
      <c r="AQ201" s="19"/>
      <c r="AR201" s="19"/>
      <c r="AS201" s="71"/>
      <c r="AT201" s="19"/>
      <c r="AU201" s="19"/>
      <c r="AV201" s="19"/>
      <c r="AW201" s="19"/>
      <c r="AX201" s="19"/>
      <c r="AY201" s="19"/>
      <c r="AZ201" s="19"/>
      <c r="BA201" s="19"/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/>
      <c r="B202" s="27"/>
      <c r="C202" s="14"/>
      <c r="D202" s="14"/>
      <c r="E202" s="14"/>
      <c r="F202" s="14"/>
      <c r="G202" s="17"/>
      <c r="H202" s="14"/>
      <c r="I202" s="14"/>
      <c r="J202" s="4"/>
      <c r="K202" s="18"/>
      <c r="L202" s="18"/>
      <c r="M202" s="18"/>
      <c r="N202" s="19"/>
      <c r="O202" s="74"/>
      <c r="P202" s="19"/>
      <c r="Q202" s="19"/>
      <c r="R202" s="19"/>
      <c r="S202" s="19"/>
      <c r="T202" s="19"/>
      <c r="U202" s="19"/>
      <c r="V202" s="19"/>
      <c r="W202" s="19"/>
      <c r="X202" s="19"/>
      <c r="Y202" s="69"/>
      <c r="Z202" s="19"/>
      <c r="AA202" s="19"/>
      <c r="AB202" s="19"/>
      <c r="AC202" s="19"/>
      <c r="AD202" s="19"/>
      <c r="AE202" s="19"/>
      <c r="AF202" s="19"/>
      <c r="AG202" s="19"/>
      <c r="AH202" s="19"/>
      <c r="AI202" s="70"/>
      <c r="AJ202" s="19"/>
      <c r="AK202" s="19"/>
      <c r="AL202" s="19"/>
      <c r="AM202" s="19"/>
      <c r="AN202" s="19"/>
      <c r="AO202" s="19"/>
      <c r="AP202" s="19"/>
      <c r="AQ202" s="19"/>
      <c r="AR202" s="19"/>
      <c r="AS202" s="71"/>
      <c r="AT202" s="19"/>
      <c r="AU202" s="19"/>
      <c r="AV202" s="19"/>
      <c r="AW202" s="19"/>
      <c r="AX202" s="19"/>
      <c r="AY202" s="19"/>
      <c r="AZ202" s="19"/>
      <c r="BA202" s="19"/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/>
      <c r="B203" s="27"/>
      <c r="C203" s="14"/>
      <c r="D203" s="14"/>
      <c r="E203" s="14"/>
      <c r="F203" s="14"/>
      <c r="G203" s="17"/>
      <c r="H203" s="14"/>
      <c r="I203" s="14"/>
      <c r="J203" s="4"/>
      <c r="K203" s="18"/>
      <c r="L203" s="18"/>
      <c r="M203" s="18"/>
      <c r="N203" s="19"/>
      <c r="O203" s="74"/>
      <c r="P203" s="19"/>
      <c r="Q203" s="19"/>
      <c r="R203" s="19"/>
      <c r="S203" s="19"/>
      <c r="T203" s="19"/>
      <c r="U203" s="19"/>
      <c r="V203" s="19"/>
      <c r="W203" s="19"/>
      <c r="X203" s="19"/>
      <c r="Y203" s="69"/>
      <c r="Z203" s="19"/>
      <c r="AA203" s="19"/>
      <c r="AB203" s="19"/>
      <c r="AC203" s="19"/>
      <c r="AD203" s="19"/>
      <c r="AE203" s="19"/>
      <c r="AF203" s="19"/>
      <c r="AG203" s="19"/>
      <c r="AH203" s="19"/>
      <c r="AI203" s="70"/>
      <c r="AJ203" s="19"/>
      <c r="AK203" s="19"/>
      <c r="AL203" s="19"/>
      <c r="AM203" s="19"/>
      <c r="AN203" s="19"/>
      <c r="AO203" s="19"/>
      <c r="AP203" s="19"/>
      <c r="AQ203" s="19"/>
      <c r="AR203" s="19"/>
      <c r="AS203" s="71"/>
      <c r="AT203" s="19"/>
      <c r="AU203" s="19"/>
      <c r="AV203" s="19"/>
      <c r="AW203" s="19"/>
      <c r="AX203" s="19"/>
      <c r="AY203" s="19"/>
      <c r="AZ203" s="19"/>
      <c r="BA203" s="19"/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/>
      <c r="B204" s="27"/>
      <c r="C204" s="15"/>
      <c r="D204" s="28"/>
      <c r="E204" s="14"/>
      <c r="F204" s="14"/>
      <c r="G204" s="17"/>
      <c r="H204" s="14"/>
      <c r="I204" s="14"/>
      <c r="J204" s="4"/>
      <c r="K204" s="18"/>
      <c r="L204" s="18"/>
      <c r="M204" s="18"/>
      <c r="N204" s="19"/>
      <c r="O204" s="74"/>
      <c r="P204" s="19"/>
      <c r="Q204" s="19"/>
      <c r="R204" s="19"/>
      <c r="S204" s="19"/>
      <c r="T204" s="19"/>
      <c r="U204" s="19"/>
      <c r="V204" s="19"/>
      <c r="W204" s="19"/>
      <c r="X204" s="19"/>
      <c r="Y204" s="69"/>
      <c r="Z204" s="19"/>
      <c r="AA204" s="19"/>
      <c r="AB204" s="19"/>
      <c r="AC204" s="19"/>
      <c r="AD204" s="19"/>
      <c r="AE204" s="19"/>
      <c r="AF204" s="19"/>
      <c r="AG204" s="19"/>
      <c r="AH204" s="19"/>
      <c r="AI204" s="70"/>
      <c r="AJ204" s="19"/>
      <c r="AK204" s="19"/>
      <c r="AL204" s="19"/>
      <c r="AM204" s="19"/>
      <c r="AN204" s="19"/>
      <c r="AO204" s="19"/>
      <c r="AP204" s="19"/>
      <c r="AQ204" s="19"/>
      <c r="AR204" s="19"/>
      <c r="AS204" s="71"/>
      <c r="AT204" s="19"/>
      <c r="AU204" s="19"/>
      <c r="AV204" s="19"/>
      <c r="AW204" s="19"/>
      <c r="AX204" s="19"/>
      <c r="AY204" s="19"/>
      <c r="AZ204" s="19"/>
      <c r="BA204" s="19"/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/>
      <c r="B205" s="27"/>
      <c r="C205" s="15"/>
      <c r="D205" s="28"/>
      <c r="E205" s="16"/>
      <c r="F205" s="14"/>
      <c r="G205" s="17"/>
      <c r="H205" s="14"/>
      <c r="I205" s="14"/>
      <c r="J205" s="4"/>
      <c r="K205" s="18"/>
      <c r="L205" s="29"/>
      <c r="M205" s="18"/>
      <c r="N205" s="19"/>
      <c r="O205" s="81"/>
      <c r="P205" s="19"/>
      <c r="Q205" s="78"/>
      <c r="R205" s="19"/>
      <c r="S205" s="19"/>
      <c r="T205" s="19"/>
      <c r="U205" s="19"/>
      <c r="V205" s="78"/>
      <c r="W205" s="19"/>
      <c r="X205" s="19"/>
      <c r="Y205" s="82"/>
      <c r="Z205" s="19"/>
      <c r="AA205" s="78"/>
      <c r="AB205" s="19"/>
      <c r="AC205" s="19"/>
      <c r="AD205" s="19"/>
      <c r="AE205" s="19"/>
      <c r="AF205" s="78"/>
      <c r="AG205" s="19"/>
      <c r="AH205" s="19"/>
      <c r="AI205" s="83"/>
      <c r="AJ205" s="19"/>
      <c r="AK205" s="78"/>
      <c r="AL205" s="19"/>
      <c r="AM205" s="19"/>
      <c r="AN205" s="19"/>
      <c r="AO205" s="19"/>
      <c r="AP205" s="78"/>
      <c r="AQ205" s="19"/>
      <c r="AR205" s="19"/>
      <c r="AS205" s="84"/>
      <c r="AT205" s="19"/>
      <c r="AU205" s="78"/>
      <c r="AV205" s="19"/>
      <c r="AW205" s="19"/>
      <c r="AX205" s="19"/>
      <c r="AY205" s="19"/>
      <c r="AZ205" s="78"/>
      <c r="BA205" s="19"/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/>
      <c r="B206" s="27"/>
      <c r="C206" s="15"/>
      <c r="D206" s="28"/>
      <c r="E206" s="14"/>
      <c r="F206" s="14"/>
      <c r="G206" s="17"/>
      <c r="H206" s="14"/>
      <c r="I206" s="14"/>
      <c r="J206" s="4"/>
      <c r="K206" s="18"/>
      <c r="L206" s="150"/>
      <c r="M206" s="18"/>
      <c r="N206" s="19"/>
      <c r="O206" s="88"/>
      <c r="P206" s="19"/>
      <c r="Q206" s="19"/>
      <c r="R206" s="77"/>
      <c r="S206" s="19"/>
      <c r="T206" s="19"/>
      <c r="U206" s="77"/>
      <c r="V206" s="19"/>
      <c r="W206" s="19"/>
      <c r="X206" s="77"/>
      <c r="Y206" s="69"/>
      <c r="Z206" s="19"/>
      <c r="AA206" s="77"/>
      <c r="AB206" s="19"/>
      <c r="AC206" s="19"/>
      <c r="AD206" s="77"/>
      <c r="AE206" s="19"/>
      <c r="AF206" s="19"/>
      <c r="AG206" s="19"/>
      <c r="AH206" s="19"/>
      <c r="AI206" s="70"/>
      <c r="AJ206" s="77"/>
      <c r="AK206" s="19"/>
      <c r="AL206" s="19"/>
      <c r="AM206" s="77"/>
      <c r="AN206" s="19"/>
      <c r="AO206" s="19"/>
      <c r="AP206" s="77"/>
      <c r="AQ206" s="19"/>
      <c r="AR206" s="19"/>
      <c r="AS206" s="90"/>
      <c r="AT206" s="19"/>
      <c r="AU206" s="19"/>
      <c r="AV206" s="77"/>
      <c r="AW206" s="19"/>
      <c r="AX206" s="19"/>
      <c r="AY206" s="77"/>
      <c r="AZ206" s="19"/>
      <c r="BA206" s="19"/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/>
      <c r="B207" s="14"/>
      <c r="C207" s="15"/>
      <c r="D207" s="14"/>
      <c r="E207" s="16"/>
      <c r="F207" s="33"/>
      <c r="G207" s="34"/>
      <c r="H207" s="14"/>
      <c r="I207" s="14"/>
      <c r="J207" s="4"/>
      <c r="K207" s="18"/>
      <c r="L207" s="18"/>
      <c r="M207" s="18"/>
      <c r="N207" s="19"/>
      <c r="O207" s="74"/>
      <c r="P207" s="19"/>
      <c r="Q207" s="19"/>
      <c r="R207" s="19"/>
      <c r="S207" s="19"/>
      <c r="T207" s="19"/>
      <c r="U207" s="19"/>
      <c r="V207" s="19"/>
      <c r="W207" s="19"/>
      <c r="X207" s="19"/>
      <c r="Y207" s="69"/>
      <c r="Z207" s="19"/>
      <c r="AA207" s="19"/>
      <c r="AB207" s="19"/>
      <c r="AC207" s="19"/>
      <c r="AD207" s="19"/>
      <c r="AE207" s="19"/>
      <c r="AF207" s="19"/>
      <c r="AG207" s="19"/>
      <c r="AH207" s="19"/>
      <c r="AI207" s="70"/>
      <c r="AJ207" s="19"/>
      <c r="AK207" s="19"/>
      <c r="AL207" s="19"/>
      <c r="AM207" s="19"/>
      <c r="AN207" s="19"/>
      <c r="AO207" s="19"/>
      <c r="AP207" s="19"/>
      <c r="AQ207" s="19"/>
      <c r="AR207" s="19"/>
      <c r="AS207" s="71"/>
      <c r="AT207" s="19"/>
      <c r="AU207" s="19"/>
      <c r="AV207" s="19"/>
      <c r="AW207" s="19"/>
      <c r="AX207" s="19"/>
      <c r="AY207" s="19"/>
      <c r="AZ207" s="19"/>
      <c r="BA207" s="19"/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/>
      <c r="B208" s="27"/>
      <c r="C208" s="15"/>
      <c r="D208" s="14"/>
      <c r="E208" s="14"/>
      <c r="F208" s="14"/>
      <c r="G208" s="17"/>
      <c r="H208" s="14"/>
      <c r="I208" s="14"/>
      <c r="J208" s="4"/>
      <c r="K208" s="18"/>
      <c r="L208" s="18"/>
      <c r="M208" s="18"/>
      <c r="N208" s="19"/>
      <c r="O208" s="74"/>
      <c r="P208" s="19"/>
      <c r="Q208" s="19"/>
      <c r="R208" s="19"/>
      <c r="S208" s="19"/>
      <c r="T208" s="19"/>
      <c r="U208" s="19"/>
      <c r="V208" s="19"/>
      <c r="W208" s="19"/>
      <c r="X208" s="19"/>
      <c r="Y208" s="69"/>
      <c r="Z208" s="19"/>
      <c r="AA208" s="19"/>
      <c r="AB208" s="19"/>
      <c r="AC208" s="19"/>
      <c r="AD208" s="19"/>
      <c r="AE208" s="19"/>
      <c r="AF208" s="19"/>
      <c r="AG208" s="19"/>
      <c r="AH208" s="19"/>
      <c r="AI208" s="70"/>
      <c r="AJ208" s="19"/>
      <c r="AK208" s="19"/>
      <c r="AL208" s="19"/>
      <c r="AM208" s="19"/>
      <c r="AN208" s="19"/>
      <c r="AO208" s="19"/>
      <c r="AP208" s="19"/>
      <c r="AQ208" s="19"/>
      <c r="AR208" s="19"/>
      <c r="AS208" s="71"/>
      <c r="AT208" s="19"/>
      <c r="AU208" s="19"/>
      <c r="AV208" s="19"/>
      <c r="AW208" s="19"/>
      <c r="AX208" s="19"/>
      <c r="AY208" s="19"/>
      <c r="AZ208" s="19"/>
      <c r="BA208" s="19"/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/>
      <c r="B209" s="27"/>
      <c r="C209" s="14"/>
      <c r="D209" s="14"/>
      <c r="E209" s="14"/>
      <c r="F209" s="14"/>
      <c r="G209" s="17"/>
      <c r="H209" s="14"/>
      <c r="I209" s="14"/>
      <c r="J209" s="4"/>
      <c r="K209" s="18"/>
      <c r="L209" s="18"/>
      <c r="M209" s="18"/>
      <c r="N209" s="19"/>
      <c r="O209" s="74"/>
      <c r="P209" s="19"/>
      <c r="Q209" s="19"/>
      <c r="R209" s="19"/>
      <c r="S209" s="19"/>
      <c r="T209" s="19"/>
      <c r="U209" s="19"/>
      <c r="V209" s="19"/>
      <c r="W209" s="19"/>
      <c r="X209" s="19"/>
      <c r="Y209" s="69"/>
      <c r="Z209" s="19"/>
      <c r="AA209" s="19"/>
      <c r="AB209" s="19"/>
      <c r="AC209" s="19"/>
      <c r="AD209" s="19"/>
      <c r="AE209" s="19"/>
      <c r="AF209" s="19"/>
      <c r="AG209" s="19"/>
      <c r="AH209" s="19"/>
      <c r="AI209" s="70"/>
      <c r="AJ209" s="19"/>
      <c r="AK209" s="19"/>
      <c r="AL209" s="19"/>
      <c r="AM209" s="19"/>
      <c r="AN209" s="19"/>
      <c r="AO209" s="19"/>
      <c r="AP209" s="19"/>
      <c r="AQ209" s="19"/>
      <c r="AR209" s="19"/>
      <c r="AS209" s="71"/>
      <c r="AT209" s="19"/>
      <c r="AU209" s="19"/>
      <c r="AV209" s="19"/>
      <c r="AW209" s="19"/>
      <c r="AX209" s="19"/>
      <c r="AY209" s="19"/>
      <c r="AZ209" s="19"/>
      <c r="BA209" s="19"/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/>
      <c r="B210" s="27"/>
      <c r="C210" s="14"/>
      <c r="D210" s="14"/>
      <c r="E210" s="14"/>
      <c r="F210" s="14"/>
      <c r="G210" s="17"/>
      <c r="H210" s="14"/>
      <c r="I210" s="14"/>
      <c r="J210" s="4"/>
      <c r="K210" s="18"/>
      <c r="L210" s="18"/>
      <c r="M210" s="18"/>
      <c r="N210" s="19"/>
      <c r="O210" s="74"/>
      <c r="P210" s="19"/>
      <c r="Q210" s="19"/>
      <c r="R210" s="19"/>
      <c r="S210" s="19"/>
      <c r="T210" s="19"/>
      <c r="U210" s="19"/>
      <c r="V210" s="19"/>
      <c r="W210" s="19"/>
      <c r="X210" s="19"/>
      <c r="Y210" s="69"/>
      <c r="Z210" s="19"/>
      <c r="AA210" s="19"/>
      <c r="AB210" s="19"/>
      <c r="AC210" s="19"/>
      <c r="AD210" s="19"/>
      <c r="AE210" s="19"/>
      <c r="AF210" s="19"/>
      <c r="AG210" s="19"/>
      <c r="AH210" s="19"/>
      <c r="AI210" s="70"/>
      <c r="AJ210" s="19"/>
      <c r="AK210" s="19"/>
      <c r="AL210" s="19"/>
      <c r="AM210" s="19"/>
      <c r="AN210" s="19"/>
      <c r="AO210" s="19"/>
      <c r="AP210" s="19"/>
      <c r="AQ210" s="19"/>
      <c r="AR210" s="19"/>
      <c r="AS210" s="71"/>
      <c r="AT210" s="19"/>
      <c r="AU210" s="19"/>
      <c r="AV210" s="19"/>
      <c r="AW210" s="19"/>
      <c r="AX210" s="19"/>
      <c r="AY210" s="19"/>
      <c r="AZ210" s="19"/>
      <c r="BA210" s="19"/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/>
      <c r="B211" s="27"/>
      <c r="C211" s="14"/>
      <c r="D211" s="14"/>
      <c r="E211" s="14"/>
      <c r="F211" s="14"/>
      <c r="G211" s="17"/>
      <c r="H211" s="14"/>
      <c r="I211" s="14"/>
      <c r="J211" s="4"/>
      <c r="K211" s="18"/>
      <c r="L211" s="18"/>
      <c r="M211" s="18"/>
      <c r="N211" s="19"/>
      <c r="O211" s="74"/>
      <c r="P211" s="19"/>
      <c r="Q211" s="19"/>
      <c r="R211" s="19"/>
      <c r="S211" s="19"/>
      <c r="T211" s="19"/>
      <c r="U211" s="19"/>
      <c r="V211" s="19"/>
      <c r="W211" s="19"/>
      <c r="X211" s="19"/>
      <c r="Y211" s="69"/>
      <c r="Z211" s="19"/>
      <c r="AA211" s="19"/>
      <c r="AB211" s="19"/>
      <c r="AC211" s="19"/>
      <c r="AD211" s="19"/>
      <c r="AE211" s="19"/>
      <c r="AF211" s="19"/>
      <c r="AG211" s="19"/>
      <c r="AH211" s="19"/>
      <c r="AI211" s="70"/>
      <c r="AJ211" s="19"/>
      <c r="AK211" s="19"/>
      <c r="AL211" s="19"/>
      <c r="AM211" s="19"/>
      <c r="AN211" s="19"/>
      <c r="AO211" s="19"/>
      <c r="AP211" s="19"/>
      <c r="AQ211" s="19"/>
      <c r="AR211" s="19"/>
      <c r="AS211" s="71"/>
      <c r="AT211" s="19"/>
      <c r="AU211" s="19"/>
      <c r="AV211" s="19"/>
      <c r="AW211" s="19"/>
      <c r="AX211" s="19"/>
      <c r="AY211" s="19"/>
      <c r="AZ211" s="19"/>
      <c r="BA211" s="19"/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/>
      <c r="B212" s="27"/>
      <c r="C212" s="14"/>
      <c r="D212" s="14"/>
      <c r="E212" s="14"/>
      <c r="F212" s="14"/>
      <c r="G212" s="17"/>
      <c r="H212" s="14"/>
      <c r="I212" s="14"/>
      <c r="J212" s="4"/>
      <c r="K212" s="18"/>
      <c r="L212" s="18"/>
      <c r="M212" s="18"/>
      <c r="N212" s="19"/>
      <c r="O212" s="74"/>
      <c r="P212" s="19"/>
      <c r="Q212" s="19"/>
      <c r="R212" s="19"/>
      <c r="S212" s="19"/>
      <c r="T212" s="19"/>
      <c r="U212" s="19"/>
      <c r="V212" s="19"/>
      <c r="W212" s="19"/>
      <c r="X212" s="19"/>
      <c r="Y212" s="69"/>
      <c r="Z212" s="19"/>
      <c r="AA212" s="19"/>
      <c r="AB212" s="19"/>
      <c r="AC212" s="19"/>
      <c r="AD212" s="19"/>
      <c r="AE212" s="19"/>
      <c r="AF212" s="19"/>
      <c r="AG212" s="19"/>
      <c r="AH212" s="19"/>
      <c r="AI212" s="70"/>
      <c r="AJ212" s="19"/>
      <c r="AK212" s="19"/>
      <c r="AL212" s="19"/>
      <c r="AM212" s="19"/>
      <c r="AN212" s="19"/>
      <c r="AO212" s="19"/>
      <c r="AP212" s="19"/>
      <c r="AQ212" s="19"/>
      <c r="AR212" s="19"/>
      <c r="AS212" s="71"/>
      <c r="AT212" s="19"/>
      <c r="AU212" s="19"/>
      <c r="AV212" s="19"/>
      <c r="AW212" s="19"/>
      <c r="AX212" s="19"/>
      <c r="AY212" s="19"/>
      <c r="AZ212" s="19"/>
      <c r="BA212" s="19"/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/>
      <c r="B213" s="14"/>
      <c r="C213" s="15"/>
      <c r="D213" s="28"/>
      <c r="E213" s="14"/>
      <c r="F213" s="14"/>
      <c r="G213" s="17"/>
      <c r="H213" s="14"/>
      <c r="I213" s="14"/>
      <c r="J213" s="4"/>
      <c r="K213" s="18"/>
      <c r="L213" s="18"/>
      <c r="M213" s="18"/>
      <c r="N213" s="19"/>
      <c r="O213" s="74"/>
      <c r="P213" s="19"/>
      <c r="Q213" s="19"/>
      <c r="R213" s="19"/>
      <c r="S213" s="19"/>
      <c r="T213" s="19"/>
      <c r="U213" s="19"/>
      <c r="V213" s="19"/>
      <c r="W213" s="19"/>
      <c r="X213" s="19"/>
      <c r="Y213" s="69"/>
      <c r="Z213" s="19"/>
      <c r="AA213" s="19"/>
      <c r="AB213" s="19"/>
      <c r="AC213" s="19"/>
      <c r="AD213" s="19"/>
      <c r="AE213" s="19"/>
      <c r="AF213" s="19"/>
      <c r="AG213" s="19"/>
      <c r="AH213" s="19"/>
      <c r="AI213" s="70"/>
      <c r="AJ213" s="19"/>
      <c r="AK213" s="19"/>
      <c r="AL213" s="19"/>
      <c r="AM213" s="19"/>
      <c r="AN213" s="19"/>
      <c r="AO213" s="19"/>
      <c r="AP213" s="19"/>
      <c r="AQ213" s="19"/>
      <c r="AR213" s="19"/>
      <c r="AS213" s="71"/>
      <c r="AT213" s="19"/>
      <c r="AU213" s="19"/>
      <c r="AV213" s="19"/>
      <c r="AW213" s="19"/>
      <c r="AX213" s="19"/>
      <c r="AY213" s="19"/>
      <c r="AZ213" s="19"/>
      <c r="BA213" s="19"/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/>
      <c r="B214" s="27"/>
      <c r="C214" s="15"/>
      <c r="D214" s="28"/>
      <c r="E214" s="14"/>
      <c r="F214" s="14"/>
      <c r="G214" s="17"/>
      <c r="H214" s="14"/>
      <c r="I214" s="14"/>
      <c r="J214" s="4"/>
      <c r="K214" s="18"/>
      <c r="L214" s="18"/>
      <c r="M214" s="18"/>
      <c r="N214" s="19"/>
      <c r="O214" s="74"/>
      <c r="P214" s="19"/>
      <c r="Q214" s="19"/>
      <c r="R214" s="19"/>
      <c r="S214" s="19"/>
      <c r="T214" s="19"/>
      <c r="U214" s="19"/>
      <c r="V214" s="19"/>
      <c r="W214" s="19"/>
      <c r="X214" s="19"/>
      <c r="Y214" s="69"/>
      <c r="Z214" s="19"/>
      <c r="AA214" s="19"/>
      <c r="AB214" s="19"/>
      <c r="AC214" s="19"/>
      <c r="AD214" s="19"/>
      <c r="AE214" s="19"/>
      <c r="AF214" s="19"/>
      <c r="AG214" s="19"/>
      <c r="AH214" s="19"/>
      <c r="AI214" s="70"/>
      <c r="AJ214" s="19"/>
      <c r="AK214" s="19"/>
      <c r="AL214" s="19"/>
      <c r="AM214" s="19"/>
      <c r="AN214" s="19"/>
      <c r="AO214" s="19"/>
      <c r="AP214" s="19"/>
      <c r="AQ214" s="19"/>
      <c r="AR214" s="19"/>
      <c r="AS214" s="71"/>
      <c r="AT214" s="19"/>
      <c r="AU214" s="19"/>
      <c r="AV214" s="19"/>
      <c r="AW214" s="19"/>
      <c r="AX214" s="19"/>
      <c r="AY214" s="19"/>
      <c r="AZ214" s="19"/>
      <c r="BA214" s="19"/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/>
      <c r="B215" s="27"/>
      <c r="C215" s="15"/>
      <c r="D215" s="14"/>
      <c r="E215" s="14"/>
      <c r="F215" s="14"/>
      <c r="G215" s="17"/>
      <c r="H215" s="14"/>
      <c r="I215" s="14"/>
      <c r="J215" s="4"/>
      <c r="K215" s="18"/>
      <c r="L215" s="18"/>
      <c r="M215" s="18"/>
      <c r="N215" s="19"/>
      <c r="O215" s="74"/>
      <c r="P215" s="19"/>
      <c r="Q215" s="19"/>
      <c r="R215" s="19"/>
      <c r="S215" s="19"/>
      <c r="T215" s="19"/>
      <c r="U215" s="19"/>
      <c r="V215" s="19"/>
      <c r="W215" s="19"/>
      <c r="X215" s="19"/>
      <c r="Y215" s="69"/>
      <c r="Z215" s="19"/>
      <c r="AA215" s="19"/>
      <c r="AB215" s="19"/>
      <c r="AC215" s="19"/>
      <c r="AD215" s="19"/>
      <c r="AE215" s="19"/>
      <c r="AF215" s="19"/>
      <c r="AG215" s="19"/>
      <c r="AH215" s="19"/>
      <c r="AI215" s="70"/>
      <c r="AJ215" s="19"/>
      <c r="AK215" s="19"/>
      <c r="AL215" s="19"/>
      <c r="AM215" s="19"/>
      <c r="AN215" s="19"/>
      <c r="AO215" s="19"/>
      <c r="AP215" s="19"/>
      <c r="AQ215" s="19"/>
      <c r="AR215" s="19"/>
      <c r="AS215" s="71"/>
      <c r="AT215" s="19"/>
      <c r="AU215" s="19"/>
      <c r="AV215" s="19"/>
      <c r="AW215" s="19"/>
      <c r="AX215" s="19"/>
      <c r="AY215" s="19"/>
      <c r="AZ215" s="19"/>
      <c r="BA215" s="19"/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/>
      <c r="B216" s="27"/>
      <c r="C216" s="15"/>
      <c r="D216" s="14"/>
      <c r="E216" s="14"/>
      <c r="F216" s="14"/>
      <c r="G216" s="17"/>
      <c r="H216" s="14"/>
      <c r="I216" s="14"/>
      <c r="J216" s="4"/>
      <c r="K216" s="18"/>
      <c r="L216" s="18"/>
      <c r="M216" s="18"/>
      <c r="N216" s="19"/>
      <c r="O216" s="74"/>
      <c r="P216" s="19"/>
      <c r="Q216" s="19"/>
      <c r="R216" s="19"/>
      <c r="S216" s="19"/>
      <c r="T216" s="19"/>
      <c r="U216" s="19"/>
      <c r="V216" s="19"/>
      <c r="W216" s="19"/>
      <c r="X216" s="19"/>
      <c r="Y216" s="69"/>
      <c r="Z216" s="19"/>
      <c r="AA216" s="19"/>
      <c r="AB216" s="19"/>
      <c r="AC216" s="19"/>
      <c r="AD216" s="19"/>
      <c r="AE216" s="19"/>
      <c r="AF216" s="19"/>
      <c r="AG216" s="19"/>
      <c r="AH216" s="19"/>
      <c r="AI216" s="70"/>
      <c r="AJ216" s="19"/>
      <c r="AK216" s="19"/>
      <c r="AL216" s="19"/>
      <c r="AM216" s="19"/>
      <c r="AN216" s="19"/>
      <c r="AO216" s="19"/>
      <c r="AP216" s="19"/>
      <c r="AQ216" s="19"/>
      <c r="AR216" s="19"/>
      <c r="AS216" s="71"/>
      <c r="AT216" s="19"/>
      <c r="AU216" s="19"/>
      <c r="AV216" s="19"/>
      <c r="AW216" s="19"/>
      <c r="AX216" s="19"/>
      <c r="AY216" s="19"/>
      <c r="AZ216" s="19"/>
      <c r="BA216" s="19"/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/>
      <c r="B217" s="27"/>
      <c r="C217" s="15"/>
      <c r="D217" s="14"/>
      <c r="E217" s="14"/>
      <c r="F217" s="14"/>
      <c r="G217" s="17"/>
      <c r="H217" s="14"/>
      <c r="I217" s="14"/>
      <c r="J217" s="4"/>
      <c r="K217" s="18"/>
      <c r="L217" s="18"/>
      <c r="M217" s="18"/>
      <c r="N217" s="19"/>
      <c r="O217" s="74"/>
      <c r="P217" s="19"/>
      <c r="Q217" s="19"/>
      <c r="R217" s="19"/>
      <c r="S217" s="19"/>
      <c r="T217" s="19"/>
      <c r="U217" s="19"/>
      <c r="V217" s="19"/>
      <c r="W217" s="19"/>
      <c r="X217" s="19"/>
      <c r="Y217" s="69"/>
      <c r="Z217" s="19"/>
      <c r="AA217" s="19"/>
      <c r="AB217" s="19"/>
      <c r="AC217" s="19"/>
      <c r="AD217" s="19"/>
      <c r="AE217" s="19"/>
      <c r="AF217" s="19"/>
      <c r="AG217" s="19"/>
      <c r="AH217" s="19"/>
      <c r="AI217" s="70"/>
      <c r="AJ217" s="19"/>
      <c r="AK217" s="19"/>
      <c r="AL217" s="19"/>
      <c r="AM217" s="19"/>
      <c r="AN217" s="19"/>
      <c r="AO217" s="19"/>
      <c r="AP217" s="19"/>
      <c r="AQ217" s="19"/>
      <c r="AR217" s="19"/>
      <c r="AS217" s="71"/>
      <c r="AT217" s="19"/>
      <c r="AU217" s="19"/>
      <c r="AV217" s="19"/>
      <c r="AW217" s="19"/>
      <c r="AX217" s="19"/>
      <c r="AY217" s="19"/>
      <c r="AZ217" s="19"/>
      <c r="BA217" s="19"/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/>
      <c r="B218" s="27"/>
      <c r="C218" s="15"/>
      <c r="D218" s="14"/>
      <c r="E218" s="14"/>
      <c r="F218" s="14"/>
      <c r="G218" s="17"/>
      <c r="H218" s="14"/>
      <c r="I218" s="14"/>
      <c r="J218" s="4"/>
      <c r="K218" s="18"/>
      <c r="L218" s="18"/>
      <c r="M218" s="18"/>
      <c r="N218" s="19"/>
      <c r="O218" s="74"/>
      <c r="P218" s="19"/>
      <c r="Q218" s="19"/>
      <c r="R218" s="19"/>
      <c r="S218" s="19"/>
      <c r="T218" s="19"/>
      <c r="U218" s="19"/>
      <c r="V218" s="19"/>
      <c r="W218" s="19"/>
      <c r="X218" s="19"/>
      <c r="Y218" s="69"/>
      <c r="Z218" s="19"/>
      <c r="AA218" s="19"/>
      <c r="AB218" s="19"/>
      <c r="AC218" s="19"/>
      <c r="AD218" s="19"/>
      <c r="AE218" s="19"/>
      <c r="AF218" s="19"/>
      <c r="AG218" s="19"/>
      <c r="AH218" s="19"/>
      <c r="AI218" s="70"/>
      <c r="AJ218" s="19"/>
      <c r="AK218" s="19"/>
      <c r="AL218" s="19"/>
      <c r="AM218" s="19"/>
      <c r="AN218" s="19"/>
      <c r="AO218" s="19"/>
      <c r="AP218" s="19"/>
      <c r="AQ218" s="19"/>
      <c r="AR218" s="19"/>
      <c r="AS218" s="71"/>
      <c r="AT218" s="19"/>
      <c r="AU218" s="19"/>
      <c r="AV218" s="19"/>
      <c r="AW218" s="19"/>
      <c r="AX218" s="19"/>
      <c r="AY218" s="19"/>
      <c r="AZ218" s="19"/>
      <c r="BA218" s="19"/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/>
      <c r="B219" s="27"/>
      <c r="C219" s="15"/>
      <c r="D219" s="14"/>
      <c r="E219" s="14"/>
      <c r="F219" s="14"/>
      <c r="G219" s="17"/>
      <c r="H219" s="14"/>
      <c r="I219" s="14"/>
      <c r="J219" s="4"/>
      <c r="K219" s="18"/>
      <c r="L219" s="18"/>
      <c r="M219" s="18"/>
      <c r="N219" s="19"/>
      <c r="O219" s="74"/>
      <c r="P219" s="19"/>
      <c r="Q219" s="19"/>
      <c r="R219" s="19"/>
      <c r="S219" s="19"/>
      <c r="T219" s="19"/>
      <c r="U219" s="19"/>
      <c r="V219" s="19"/>
      <c r="W219" s="19"/>
      <c r="X219" s="19"/>
      <c r="Y219" s="69"/>
      <c r="Z219" s="19"/>
      <c r="AA219" s="19"/>
      <c r="AB219" s="19"/>
      <c r="AC219" s="19"/>
      <c r="AD219" s="19"/>
      <c r="AE219" s="19"/>
      <c r="AF219" s="19"/>
      <c r="AG219" s="19"/>
      <c r="AH219" s="19"/>
      <c r="AI219" s="70"/>
      <c r="AJ219" s="19"/>
      <c r="AK219" s="19"/>
      <c r="AL219" s="19"/>
      <c r="AM219" s="19"/>
      <c r="AN219" s="19"/>
      <c r="AO219" s="19"/>
      <c r="AP219" s="19"/>
      <c r="AQ219" s="19"/>
      <c r="AR219" s="19"/>
      <c r="AS219" s="71"/>
      <c r="AT219" s="19"/>
      <c r="AU219" s="19"/>
      <c r="AV219" s="19"/>
      <c r="AW219" s="19"/>
      <c r="AX219" s="19"/>
      <c r="AY219" s="19"/>
      <c r="AZ219" s="19"/>
      <c r="BA219" s="19"/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/>
      <c r="B220" s="27"/>
      <c r="C220" s="15"/>
      <c r="D220" s="14"/>
      <c r="E220" s="14"/>
      <c r="F220" s="14"/>
      <c r="G220" s="17"/>
      <c r="H220" s="14"/>
      <c r="I220" s="14"/>
      <c r="J220" s="4"/>
      <c r="K220" s="18"/>
      <c r="L220" s="18"/>
      <c r="M220" s="18"/>
      <c r="N220" s="19"/>
      <c r="O220" s="74"/>
      <c r="P220" s="19"/>
      <c r="Q220" s="19"/>
      <c r="R220" s="19"/>
      <c r="S220" s="19"/>
      <c r="T220" s="19"/>
      <c r="U220" s="19"/>
      <c r="V220" s="19"/>
      <c r="W220" s="19"/>
      <c r="X220" s="19"/>
      <c r="Y220" s="69"/>
      <c r="Z220" s="19"/>
      <c r="AA220" s="19"/>
      <c r="AB220" s="19"/>
      <c r="AC220" s="19"/>
      <c r="AD220" s="19"/>
      <c r="AE220" s="19"/>
      <c r="AF220" s="19"/>
      <c r="AG220" s="19"/>
      <c r="AH220" s="19"/>
      <c r="AI220" s="70"/>
      <c r="AJ220" s="19"/>
      <c r="AK220" s="19"/>
      <c r="AL220" s="19"/>
      <c r="AM220" s="19"/>
      <c r="AN220" s="19"/>
      <c r="AO220" s="19"/>
      <c r="AP220" s="19"/>
      <c r="AQ220" s="19"/>
      <c r="AR220" s="19"/>
      <c r="AS220" s="71"/>
      <c r="AT220" s="19"/>
      <c r="AU220" s="19"/>
      <c r="AV220" s="19"/>
      <c r="AW220" s="19"/>
      <c r="AX220" s="19"/>
      <c r="AY220" s="19"/>
      <c r="AZ220" s="19"/>
      <c r="BA220" s="19"/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/>
      <c r="B221" s="27"/>
      <c r="C221" s="15"/>
      <c r="D221" s="14"/>
      <c r="E221" s="14"/>
      <c r="F221" s="14"/>
      <c r="G221" s="17"/>
      <c r="H221" s="14"/>
      <c r="I221" s="14"/>
      <c r="J221" s="4"/>
      <c r="K221" s="18"/>
      <c r="L221" s="18"/>
      <c r="M221" s="18"/>
      <c r="N221" s="19"/>
      <c r="O221" s="74"/>
      <c r="P221" s="19"/>
      <c r="Q221" s="19"/>
      <c r="R221" s="19"/>
      <c r="S221" s="19"/>
      <c r="T221" s="19"/>
      <c r="U221" s="19"/>
      <c r="V221" s="19"/>
      <c r="W221" s="19"/>
      <c r="X221" s="19"/>
      <c r="Y221" s="69"/>
      <c r="Z221" s="19"/>
      <c r="AA221" s="19"/>
      <c r="AB221" s="19"/>
      <c r="AC221" s="19"/>
      <c r="AD221" s="19"/>
      <c r="AE221" s="19"/>
      <c r="AF221" s="19"/>
      <c r="AG221" s="19"/>
      <c r="AH221" s="19"/>
      <c r="AI221" s="70"/>
      <c r="AJ221" s="19"/>
      <c r="AK221" s="19"/>
      <c r="AL221" s="19"/>
      <c r="AM221" s="19"/>
      <c r="AN221" s="19"/>
      <c r="AO221" s="19"/>
      <c r="AP221" s="19"/>
      <c r="AQ221" s="19"/>
      <c r="AR221" s="19"/>
      <c r="AS221" s="71"/>
      <c r="AT221" s="19"/>
      <c r="AU221" s="19"/>
      <c r="AV221" s="19"/>
      <c r="AW221" s="19"/>
      <c r="AX221" s="19"/>
      <c r="AY221" s="19"/>
      <c r="AZ221" s="19"/>
      <c r="BA221" s="19"/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/>
      <c r="B222" s="27"/>
      <c r="C222" s="14"/>
      <c r="D222" s="14"/>
      <c r="E222" s="16"/>
      <c r="F222" s="33"/>
      <c r="G222" s="34"/>
      <c r="H222" s="14"/>
      <c r="I222" s="14"/>
      <c r="J222" s="4"/>
      <c r="K222" s="18"/>
      <c r="L222" s="18"/>
      <c r="M222" s="18"/>
      <c r="N222" s="19"/>
      <c r="O222" s="74"/>
      <c r="P222" s="19"/>
      <c r="Q222" s="19"/>
      <c r="R222" s="19"/>
      <c r="S222" s="19"/>
      <c r="T222" s="19"/>
      <c r="U222" s="19"/>
      <c r="V222" s="19"/>
      <c r="W222" s="19"/>
      <c r="X222" s="19"/>
      <c r="Y222" s="69"/>
      <c r="Z222" s="19"/>
      <c r="AA222" s="19"/>
      <c r="AB222" s="19"/>
      <c r="AC222" s="19"/>
      <c r="AD222" s="19"/>
      <c r="AE222" s="19"/>
      <c r="AF222" s="19"/>
      <c r="AG222" s="19"/>
      <c r="AH222" s="19"/>
      <c r="AI222" s="70"/>
      <c r="AJ222" s="19"/>
      <c r="AK222" s="19"/>
      <c r="AL222" s="19"/>
      <c r="AM222" s="19"/>
      <c r="AN222" s="19"/>
      <c r="AO222" s="19"/>
      <c r="AP222" s="19"/>
      <c r="AQ222" s="19"/>
      <c r="AR222" s="19"/>
      <c r="AS222" s="71"/>
      <c r="AT222" s="19"/>
      <c r="AU222" s="19"/>
      <c r="AV222" s="19"/>
      <c r="AW222" s="19"/>
      <c r="AX222" s="19"/>
      <c r="AY222" s="19"/>
      <c r="AZ222" s="19"/>
      <c r="BA222" s="19"/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/>
      <c r="B223" s="27"/>
      <c r="C223" s="14"/>
      <c r="D223" s="14"/>
      <c r="E223" s="16"/>
      <c r="F223" s="14"/>
      <c r="G223" s="17"/>
      <c r="H223" s="14"/>
      <c r="I223" s="14"/>
      <c r="J223" s="4"/>
      <c r="K223" s="18"/>
      <c r="L223" s="29"/>
      <c r="M223" s="18"/>
      <c r="N223" s="19"/>
      <c r="O223" s="81"/>
      <c r="P223" s="19"/>
      <c r="Q223" s="78"/>
      <c r="R223" s="19"/>
      <c r="S223" s="19"/>
      <c r="T223" s="19"/>
      <c r="U223" s="19"/>
      <c r="V223" s="78"/>
      <c r="W223" s="19"/>
      <c r="X223" s="19"/>
      <c r="Y223" s="82"/>
      <c r="Z223" s="19"/>
      <c r="AA223" s="78"/>
      <c r="AB223" s="19"/>
      <c r="AC223" s="19"/>
      <c r="AD223" s="19"/>
      <c r="AE223" s="19"/>
      <c r="AF223" s="78"/>
      <c r="AG223" s="19"/>
      <c r="AH223" s="19"/>
      <c r="AI223" s="31"/>
      <c r="AJ223" s="19"/>
      <c r="AK223" s="78"/>
      <c r="AL223" s="19"/>
      <c r="AM223" s="19"/>
      <c r="AN223" s="19"/>
      <c r="AO223" s="19"/>
      <c r="AP223" s="78"/>
      <c r="AQ223" s="19"/>
      <c r="AR223" s="19"/>
      <c r="AS223" s="84"/>
      <c r="AT223" s="19"/>
      <c r="AU223" s="78"/>
      <c r="AV223" s="19"/>
      <c r="AW223" s="19"/>
      <c r="AX223" s="19"/>
      <c r="AY223" s="19"/>
      <c r="AZ223" s="78"/>
      <c r="BA223" s="19"/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/>
      <c r="B224" s="27"/>
      <c r="C224" s="14"/>
      <c r="D224" s="14"/>
      <c r="E224" s="16"/>
      <c r="F224" s="14"/>
      <c r="G224" s="17"/>
      <c r="H224" s="14"/>
      <c r="I224" s="14"/>
      <c r="J224" s="4"/>
      <c r="K224" s="18"/>
      <c r="L224" s="29"/>
      <c r="M224" s="18"/>
      <c r="N224" s="19"/>
      <c r="O224" s="81"/>
      <c r="P224" s="19"/>
      <c r="Q224" s="78"/>
      <c r="R224" s="77"/>
      <c r="S224" s="19"/>
      <c r="T224" s="19"/>
      <c r="U224" s="77"/>
      <c r="V224" s="78"/>
      <c r="W224" s="19"/>
      <c r="X224" s="77"/>
      <c r="Y224" s="82"/>
      <c r="Z224" s="19"/>
      <c r="AA224" s="78"/>
      <c r="AB224" s="19"/>
      <c r="AC224" s="19"/>
      <c r="AD224" s="77"/>
      <c r="AE224" s="19"/>
      <c r="AF224" s="78"/>
      <c r="AG224" s="19"/>
      <c r="AH224" s="19"/>
      <c r="AI224" s="31"/>
      <c r="AJ224" s="77"/>
      <c r="AK224" s="78"/>
      <c r="AL224" s="19"/>
      <c r="AM224" s="77"/>
      <c r="AN224" s="19"/>
      <c r="AO224" s="19"/>
      <c r="AP224" s="78"/>
      <c r="AQ224" s="19"/>
      <c r="AR224" s="19"/>
      <c r="AS224" s="84"/>
      <c r="AT224" s="19"/>
      <c r="AU224" s="78"/>
      <c r="AV224" s="77"/>
      <c r="AW224" s="19"/>
      <c r="AX224" s="19"/>
      <c r="AY224" s="77"/>
      <c r="AZ224" s="78"/>
      <c r="BA224" s="19"/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/>
      <c r="B225" s="27"/>
      <c r="C225" s="14"/>
      <c r="D225" s="14"/>
      <c r="E225" s="16"/>
      <c r="F225" s="14"/>
      <c r="G225" s="17"/>
      <c r="H225" s="14"/>
      <c r="I225" s="14"/>
      <c r="J225" s="4"/>
      <c r="K225" s="18"/>
      <c r="L225" s="29"/>
      <c r="M225" s="18"/>
      <c r="N225" s="19"/>
      <c r="O225" s="81"/>
      <c r="P225" s="19"/>
      <c r="Q225" s="78"/>
      <c r="R225" s="77"/>
      <c r="S225" s="19"/>
      <c r="T225" s="19"/>
      <c r="U225" s="77"/>
      <c r="V225" s="78"/>
      <c r="W225" s="19"/>
      <c r="X225" s="77"/>
      <c r="Y225" s="82"/>
      <c r="Z225" s="19"/>
      <c r="AA225" s="78"/>
      <c r="AB225" s="19"/>
      <c r="AC225" s="19"/>
      <c r="AD225" s="77"/>
      <c r="AE225" s="19"/>
      <c r="AF225" s="78"/>
      <c r="AG225" s="19"/>
      <c r="AH225" s="19"/>
      <c r="AI225" s="31"/>
      <c r="AJ225" s="77"/>
      <c r="AK225" s="78"/>
      <c r="AL225" s="19"/>
      <c r="AM225" s="77"/>
      <c r="AN225" s="19"/>
      <c r="AO225" s="19"/>
      <c r="AP225" s="78"/>
      <c r="AQ225" s="19"/>
      <c r="AR225" s="19"/>
      <c r="AS225" s="84"/>
      <c r="AT225" s="19"/>
      <c r="AU225" s="78"/>
      <c r="AV225" s="77"/>
      <c r="AW225" s="19"/>
      <c r="AX225" s="19"/>
      <c r="AY225" s="77"/>
      <c r="AZ225" s="78"/>
      <c r="BA225" s="19"/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/>
      <c r="B226" s="27"/>
      <c r="C226" s="15"/>
      <c r="D226" s="14"/>
      <c r="E226" s="14"/>
      <c r="F226" s="14"/>
      <c r="G226" s="17"/>
      <c r="H226" s="14"/>
      <c r="I226" s="14"/>
      <c r="J226" s="4"/>
      <c r="K226" s="18"/>
      <c r="L226" s="150"/>
      <c r="M226" s="18"/>
      <c r="N226" s="19"/>
      <c r="O226" s="88"/>
      <c r="P226" s="19"/>
      <c r="Q226" s="19"/>
      <c r="R226" s="77"/>
      <c r="S226" s="19"/>
      <c r="T226" s="19"/>
      <c r="U226" s="77"/>
      <c r="V226" s="19"/>
      <c r="W226" s="19"/>
      <c r="X226" s="77"/>
      <c r="Y226" s="69"/>
      <c r="Z226" s="19"/>
      <c r="AA226" s="77"/>
      <c r="AB226" s="19"/>
      <c r="AC226" s="19"/>
      <c r="AD226" s="77"/>
      <c r="AE226" s="19"/>
      <c r="AF226" s="19"/>
      <c r="AG226" s="19"/>
      <c r="AH226" s="19"/>
      <c r="AI226" s="70"/>
      <c r="AJ226" s="77"/>
      <c r="AK226" s="19"/>
      <c r="AL226" s="19"/>
      <c r="AM226" s="77"/>
      <c r="AN226" s="19"/>
      <c r="AO226" s="19"/>
      <c r="AP226" s="77"/>
      <c r="AQ226" s="19"/>
      <c r="AR226" s="19"/>
      <c r="AS226" s="90"/>
      <c r="AT226" s="19"/>
      <c r="AU226" s="19"/>
      <c r="AV226" s="77"/>
      <c r="AW226" s="19"/>
      <c r="AX226" s="19"/>
      <c r="AY226" s="77"/>
      <c r="AZ226" s="19"/>
      <c r="BA226" s="19"/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/>
      <c r="B227" s="27"/>
      <c r="C227" s="15"/>
      <c r="D227" s="28"/>
      <c r="E227" s="14"/>
      <c r="F227" s="14"/>
      <c r="G227" s="17"/>
      <c r="H227" s="14"/>
      <c r="I227" s="14"/>
      <c r="J227" s="4"/>
      <c r="K227" s="18"/>
      <c r="L227" s="18"/>
      <c r="M227" s="18"/>
      <c r="N227" s="19"/>
      <c r="O227" s="74"/>
      <c r="P227" s="19"/>
      <c r="Q227" s="19"/>
      <c r="R227" s="19"/>
      <c r="S227" s="19"/>
      <c r="T227" s="19"/>
      <c r="U227" s="19"/>
      <c r="V227" s="19"/>
      <c r="W227" s="19"/>
      <c r="X227" s="19"/>
      <c r="Y227" s="69"/>
      <c r="Z227" s="19"/>
      <c r="AA227" s="19"/>
      <c r="AB227" s="19"/>
      <c r="AC227" s="19"/>
      <c r="AD227" s="19"/>
      <c r="AE227" s="19"/>
      <c r="AF227" s="19"/>
      <c r="AG227" s="19"/>
      <c r="AH227" s="19"/>
      <c r="AI227" s="70"/>
      <c r="AJ227" s="19"/>
      <c r="AK227" s="19"/>
      <c r="AL227" s="19"/>
      <c r="AM227" s="19"/>
      <c r="AN227" s="19"/>
      <c r="AO227" s="19"/>
      <c r="AP227" s="19"/>
      <c r="AQ227" s="19"/>
      <c r="AR227" s="19"/>
      <c r="AS227" s="71"/>
      <c r="AT227" s="19"/>
      <c r="AU227" s="19"/>
      <c r="AV227" s="19"/>
      <c r="AW227" s="19"/>
      <c r="AX227" s="19"/>
      <c r="AY227" s="19"/>
      <c r="AZ227" s="19"/>
      <c r="BA227" s="19"/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/>
      <c r="B228" s="27"/>
      <c r="C228" s="15"/>
      <c r="D228" s="28"/>
      <c r="E228" s="14"/>
      <c r="F228" s="14"/>
      <c r="G228" s="17"/>
      <c r="H228" s="14"/>
      <c r="I228" s="14"/>
      <c r="J228" s="4"/>
      <c r="K228" s="18"/>
      <c r="L228" s="18"/>
      <c r="M228" s="18"/>
      <c r="N228" s="19"/>
      <c r="O228" s="74"/>
      <c r="P228" s="19"/>
      <c r="Q228" s="19"/>
      <c r="R228" s="19"/>
      <c r="S228" s="19"/>
      <c r="T228" s="19"/>
      <c r="U228" s="19"/>
      <c r="V228" s="19"/>
      <c r="W228" s="19"/>
      <c r="X228" s="19"/>
      <c r="Y228" s="69"/>
      <c r="Z228" s="19"/>
      <c r="AA228" s="19"/>
      <c r="AB228" s="19"/>
      <c r="AC228" s="19"/>
      <c r="AD228" s="19"/>
      <c r="AE228" s="19"/>
      <c r="AF228" s="19"/>
      <c r="AG228" s="19"/>
      <c r="AH228" s="19"/>
      <c r="AI228" s="70"/>
      <c r="AJ228" s="19"/>
      <c r="AK228" s="19"/>
      <c r="AL228" s="19"/>
      <c r="AM228" s="19"/>
      <c r="AN228" s="19"/>
      <c r="AO228" s="19"/>
      <c r="AP228" s="19"/>
      <c r="AQ228" s="19"/>
      <c r="AR228" s="19"/>
      <c r="AS228" s="71"/>
      <c r="AT228" s="19"/>
      <c r="AU228" s="19"/>
      <c r="AV228" s="19"/>
      <c r="AW228" s="19"/>
      <c r="AX228" s="19"/>
      <c r="AY228" s="19"/>
      <c r="AZ228" s="19"/>
      <c r="BA228" s="19"/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/>
      <c r="B229" s="27"/>
      <c r="C229" s="15"/>
      <c r="D229" s="28"/>
      <c r="E229" s="14"/>
      <c r="F229" s="14"/>
      <c r="G229" s="17"/>
      <c r="H229" s="14"/>
      <c r="I229" s="14"/>
      <c r="J229" s="4"/>
      <c r="K229" s="18"/>
      <c r="L229" s="18"/>
      <c r="M229" s="18"/>
      <c r="N229" s="19"/>
      <c r="O229" s="74"/>
      <c r="P229" s="19"/>
      <c r="Q229" s="19"/>
      <c r="R229" s="19"/>
      <c r="S229" s="19"/>
      <c r="T229" s="19"/>
      <c r="U229" s="19"/>
      <c r="V229" s="19"/>
      <c r="W229" s="19"/>
      <c r="X229" s="19"/>
      <c r="Y229" s="69"/>
      <c r="Z229" s="19"/>
      <c r="AA229" s="19"/>
      <c r="AB229" s="19"/>
      <c r="AC229" s="19"/>
      <c r="AD229" s="19"/>
      <c r="AE229" s="19"/>
      <c r="AF229" s="19"/>
      <c r="AG229" s="19"/>
      <c r="AH229" s="19"/>
      <c r="AI229" s="70"/>
      <c r="AJ229" s="19"/>
      <c r="AK229" s="19"/>
      <c r="AL229" s="19"/>
      <c r="AM229" s="19"/>
      <c r="AN229" s="19"/>
      <c r="AO229" s="19"/>
      <c r="AP229" s="19"/>
      <c r="AQ229" s="19"/>
      <c r="AR229" s="19"/>
      <c r="AS229" s="71"/>
      <c r="AT229" s="19"/>
      <c r="AU229" s="19"/>
      <c r="AV229" s="19"/>
      <c r="AW229" s="19"/>
      <c r="AX229" s="19"/>
      <c r="AY229" s="19"/>
      <c r="AZ229" s="19"/>
      <c r="BA229" s="19"/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/>
      <c r="B230" s="27"/>
      <c r="C230" s="15"/>
      <c r="D230" s="28"/>
      <c r="E230" s="14"/>
      <c r="F230" s="14"/>
      <c r="G230" s="17"/>
      <c r="H230" s="14"/>
      <c r="I230" s="14"/>
      <c r="J230" s="4"/>
      <c r="K230" s="18"/>
      <c r="L230" s="18"/>
      <c r="M230" s="18"/>
      <c r="N230" s="19"/>
      <c r="O230" s="74"/>
      <c r="P230" s="19"/>
      <c r="Q230" s="19"/>
      <c r="R230" s="19"/>
      <c r="S230" s="19"/>
      <c r="T230" s="19"/>
      <c r="U230" s="19"/>
      <c r="V230" s="19"/>
      <c r="W230" s="19"/>
      <c r="X230" s="19"/>
      <c r="Y230" s="69"/>
      <c r="Z230" s="19"/>
      <c r="AA230" s="19"/>
      <c r="AB230" s="19"/>
      <c r="AC230" s="19"/>
      <c r="AD230" s="19"/>
      <c r="AE230" s="19"/>
      <c r="AF230" s="19"/>
      <c r="AG230" s="19"/>
      <c r="AH230" s="19"/>
      <c r="AI230" s="70"/>
      <c r="AJ230" s="19"/>
      <c r="AK230" s="19"/>
      <c r="AL230" s="19"/>
      <c r="AM230" s="19"/>
      <c r="AN230" s="19"/>
      <c r="AO230" s="19"/>
      <c r="AP230" s="19"/>
      <c r="AQ230" s="19"/>
      <c r="AR230" s="19"/>
      <c r="AS230" s="71"/>
      <c r="AT230" s="19"/>
      <c r="AU230" s="19"/>
      <c r="AV230" s="19"/>
      <c r="AW230" s="19"/>
      <c r="AX230" s="19"/>
      <c r="AY230" s="19"/>
      <c r="AZ230" s="19"/>
      <c r="BA230" s="19"/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/>
      <c r="B231" s="27"/>
      <c r="C231" s="15"/>
      <c r="D231" s="28"/>
      <c r="E231" s="14"/>
      <c r="F231" s="14"/>
      <c r="G231" s="17"/>
      <c r="H231" s="14"/>
      <c r="I231" s="14"/>
      <c r="J231" s="4"/>
      <c r="K231" s="18"/>
      <c r="L231" s="18"/>
      <c r="M231" s="18"/>
      <c r="N231" s="19"/>
      <c r="O231" s="74"/>
      <c r="P231" s="19"/>
      <c r="Q231" s="19"/>
      <c r="R231" s="19"/>
      <c r="S231" s="19"/>
      <c r="T231" s="19"/>
      <c r="U231" s="19"/>
      <c r="V231" s="19"/>
      <c r="W231" s="19"/>
      <c r="X231" s="19"/>
      <c r="Y231" s="69"/>
      <c r="Z231" s="19"/>
      <c r="AA231" s="19"/>
      <c r="AB231" s="19"/>
      <c r="AC231" s="19"/>
      <c r="AD231" s="19"/>
      <c r="AE231" s="19"/>
      <c r="AF231" s="19"/>
      <c r="AG231" s="19"/>
      <c r="AH231" s="19"/>
      <c r="AI231" s="70"/>
      <c r="AJ231" s="19"/>
      <c r="AK231" s="19"/>
      <c r="AL231" s="19"/>
      <c r="AM231" s="19"/>
      <c r="AN231" s="19"/>
      <c r="AO231" s="19"/>
      <c r="AP231" s="19"/>
      <c r="AQ231" s="19"/>
      <c r="AR231" s="19"/>
      <c r="AS231" s="71"/>
      <c r="AT231" s="19"/>
      <c r="AU231" s="19"/>
      <c r="AV231" s="19"/>
      <c r="AW231" s="19"/>
      <c r="AX231" s="19"/>
      <c r="AY231" s="19"/>
      <c r="AZ231" s="19"/>
      <c r="BA231" s="19"/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/>
      <c r="B232" s="27"/>
      <c r="C232" s="15"/>
      <c r="D232" s="28"/>
      <c r="E232" s="14"/>
      <c r="F232" s="14"/>
      <c r="G232" s="17"/>
      <c r="H232" s="14"/>
      <c r="I232" s="14"/>
      <c r="J232" s="4"/>
      <c r="K232" s="18"/>
      <c r="L232" s="18"/>
      <c r="M232" s="18"/>
      <c r="N232" s="19"/>
      <c r="O232" s="74"/>
      <c r="P232" s="19"/>
      <c r="Q232" s="19"/>
      <c r="R232" s="19"/>
      <c r="S232" s="19"/>
      <c r="T232" s="19"/>
      <c r="U232" s="19"/>
      <c r="V232" s="19"/>
      <c r="W232" s="19"/>
      <c r="X232" s="19"/>
      <c r="Y232" s="69"/>
      <c r="Z232" s="19"/>
      <c r="AA232" s="19"/>
      <c r="AB232" s="19"/>
      <c r="AC232" s="19"/>
      <c r="AD232" s="19"/>
      <c r="AE232" s="19"/>
      <c r="AF232" s="19"/>
      <c r="AG232" s="19"/>
      <c r="AH232" s="19"/>
      <c r="AI232" s="70"/>
      <c r="AJ232" s="19"/>
      <c r="AK232" s="19"/>
      <c r="AL232" s="19"/>
      <c r="AM232" s="19"/>
      <c r="AN232" s="19"/>
      <c r="AO232" s="19"/>
      <c r="AP232" s="19"/>
      <c r="AQ232" s="19"/>
      <c r="AR232" s="19"/>
      <c r="AS232" s="71"/>
      <c r="AT232" s="19"/>
      <c r="AU232" s="19"/>
      <c r="AV232" s="19"/>
      <c r="AW232" s="19"/>
      <c r="AX232" s="19"/>
      <c r="AY232" s="19"/>
      <c r="AZ232" s="19"/>
      <c r="BA232" s="19"/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/>
      <c r="B233" s="27"/>
      <c r="C233" s="15"/>
      <c r="D233" s="28"/>
      <c r="E233" s="14"/>
      <c r="F233" s="14"/>
      <c r="G233" s="17"/>
      <c r="H233" s="14"/>
      <c r="I233" s="14"/>
      <c r="J233" s="4"/>
      <c r="K233" s="18"/>
      <c r="L233" s="18"/>
      <c r="M233" s="18"/>
      <c r="N233" s="19"/>
      <c r="O233" s="74"/>
      <c r="P233" s="19"/>
      <c r="Q233" s="19"/>
      <c r="R233" s="19"/>
      <c r="S233" s="19"/>
      <c r="T233" s="19"/>
      <c r="U233" s="19"/>
      <c r="V233" s="19"/>
      <c r="W233" s="19"/>
      <c r="X233" s="19"/>
      <c r="Y233" s="69"/>
      <c r="Z233" s="19"/>
      <c r="AA233" s="19"/>
      <c r="AB233" s="19"/>
      <c r="AC233" s="19"/>
      <c r="AD233" s="19"/>
      <c r="AE233" s="19"/>
      <c r="AF233" s="19"/>
      <c r="AG233" s="19"/>
      <c r="AH233" s="19"/>
      <c r="AI233" s="70"/>
      <c r="AJ233" s="19"/>
      <c r="AK233" s="19"/>
      <c r="AL233" s="19"/>
      <c r="AM233" s="19"/>
      <c r="AN233" s="19"/>
      <c r="AO233" s="19"/>
      <c r="AP233" s="19"/>
      <c r="AQ233" s="19"/>
      <c r="AR233" s="19"/>
      <c r="AS233" s="71"/>
      <c r="AT233" s="19"/>
      <c r="AU233" s="19"/>
      <c r="AV233" s="19"/>
      <c r="AW233" s="19"/>
      <c r="AX233" s="19"/>
      <c r="AY233" s="19"/>
      <c r="AZ233" s="19"/>
      <c r="BA233" s="19"/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/>
      <c r="B234" s="27"/>
      <c r="C234" s="15"/>
      <c r="D234" s="14"/>
      <c r="E234" s="14"/>
      <c r="F234" s="14"/>
      <c r="G234" s="17"/>
      <c r="H234" s="14"/>
      <c r="I234" s="14"/>
      <c r="J234" s="4"/>
      <c r="K234" s="18"/>
      <c r="L234" s="18"/>
      <c r="M234" s="18"/>
      <c r="N234" s="19"/>
      <c r="O234" s="74"/>
      <c r="P234" s="19"/>
      <c r="Q234" s="19"/>
      <c r="R234" s="19"/>
      <c r="S234" s="19"/>
      <c r="T234" s="19"/>
      <c r="U234" s="19"/>
      <c r="V234" s="19"/>
      <c r="W234" s="19"/>
      <c r="X234" s="19"/>
      <c r="Y234" s="69"/>
      <c r="Z234" s="19"/>
      <c r="AA234" s="19"/>
      <c r="AB234" s="19"/>
      <c r="AC234" s="19"/>
      <c r="AD234" s="19"/>
      <c r="AE234" s="19"/>
      <c r="AF234" s="19"/>
      <c r="AG234" s="19"/>
      <c r="AH234" s="19"/>
      <c r="AI234" s="70"/>
      <c r="AJ234" s="19"/>
      <c r="AK234" s="19"/>
      <c r="AL234" s="19"/>
      <c r="AM234" s="19"/>
      <c r="AN234" s="19"/>
      <c r="AO234" s="19"/>
      <c r="AP234" s="19"/>
      <c r="AQ234" s="19"/>
      <c r="AR234" s="19"/>
      <c r="AS234" s="71"/>
      <c r="AT234" s="19"/>
      <c r="AU234" s="19"/>
      <c r="AV234" s="19"/>
      <c r="AW234" s="19"/>
      <c r="AX234" s="19"/>
      <c r="AY234" s="19"/>
      <c r="AZ234" s="19"/>
      <c r="BA234" s="19"/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/>
      <c r="B235" s="27"/>
      <c r="C235" s="14"/>
      <c r="D235" s="14"/>
      <c r="E235" s="14"/>
      <c r="F235" s="14"/>
      <c r="G235" s="17"/>
      <c r="H235" s="14"/>
      <c r="I235" s="14"/>
      <c r="J235" s="4"/>
      <c r="K235" s="18"/>
      <c r="L235" s="18"/>
      <c r="M235" s="18"/>
      <c r="N235" s="19"/>
      <c r="O235" s="74"/>
      <c r="P235" s="19"/>
      <c r="Q235" s="19"/>
      <c r="R235" s="19"/>
      <c r="S235" s="19"/>
      <c r="T235" s="19"/>
      <c r="U235" s="19"/>
      <c r="V235" s="19"/>
      <c r="W235" s="19"/>
      <c r="X235" s="19"/>
      <c r="Y235" s="69"/>
      <c r="Z235" s="19"/>
      <c r="AA235" s="19"/>
      <c r="AB235" s="19"/>
      <c r="AC235" s="19"/>
      <c r="AD235" s="19"/>
      <c r="AE235" s="19"/>
      <c r="AF235" s="19"/>
      <c r="AG235" s="19"/>
      <c r="AH235" s="19"/>
      <c r="AI235" s="70"/>
      <c r="AJ235" s="19"/>
      <c r="AK235" s="19"/>
      <c r="AL235" s="19"/>
      <c r="AM235" s="19"/>
      <c r="AN235" s="19"/>
      <c r="AO235" s="19"/>
      <c r="AP235" s="19"/>
      <c r="AQ235" s="19"/>
      <c r="AR235" s="19"/>
      <c r="AS235" s="71"/>
      <c r="AT235" s="19"/>
      <c r="AU235" s="19"/>
      <c r="AV235" s="19"/>
      <c r="AW235" s="19"/>
      <c r="AX235" s="19"/>
      <c r="AY235" s="19"/>
      <c r="AZ235" s="19"/>
      <c r="BA235" s="19"/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/>
      <c r="B236" s="14"/>
      <c r="C236" s="15"/>
      <c r="D236" s="14"/>
      <c r="E236" s="14"/>
      <c r="F236" s="14"/>
      <c r="G236" s="17"/>
      <c r="H236" s="14"/>
      <c r="I236" s="14"/>
      <c r="J236" s="4"/>
      <c r="K236" s="18"/>
      <c r="L236" s="18"/>
      <c r="M236" s="18"/>
      <c r="N236" s="19"/>
      <c r="O236" s="74"/>
      <c r="P236" s="19"/>
      <c r="Q236" s="19"/>
      <c r="R236" s="19"/>
      <c r="S236" s="19"/>
      <c r="T236" s="19"/>
      <c r="U236" s="19"/>
      <c r="V236" s="19"/>
      <c r="W236" s="19"/>
      <c r="X236" s="19"/>
      <c r="Y236" s="69"/>
      <c r="Z236" s="19"/>
      <c r="AA236" s="19"/>
      <c r="AB236" s="19"/>
      <c r="AC236" s="19"/>
      <c r="AD236" s="19"/>
      <c r="AE236" s="19"/>
      <c r="AF236" s="19"/>
      <c r="AG236" s="19"/>
      <c r="AH236" s="19"/>
      <c r="AI236" s="70"/>
      <c r="AJ236" s="19"/>
      <c r="AK236" s="19"/>
      <c r="AL236" s="19"/>
      <c r="AM236" s="19"/>
      <c r="AN236" s="19"/>
      <c r="AO236" s="19"/>
      <c r="AP236" s="19"/>
      <c r="AQ236" s="19"/>
      <c r="AR236" s="19"/>
      <c r="AS236" s="71"/>
      <c r="AT236" s="19"/>
      <c r="AU236" s="19"/>
      <c r="AV236" s="19"/>
      <c r="AW236" s="19"/>
      <c r="AX236" s="19"/>
      <c r="AY236" s="19"/>
      <c r="AZ236" s="19"/>
      <c r="BA236" s="19"/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/>
      <c r="B237" s="14"/>
      <c r="C237" s="15"/>
      <c r="D237" s="14"/>
      <c r="E237" s="14"/>
      <c r="F237" s="14"/>
      <c r="G237" s="17"/>
      <c r="H237" s="14"/>
      <c r="I237" s="14"/>
      <c r="J237" s="4"/>
      <c r="K237" s="18"/>
      <c r="L237" s="18"/>
      <c r="M237" s="18"/>
      <c r="N237" s="19"/>
      <c r="O237" s="74"/>
      <c r="P237" s="19"/>
      <c r="Q237" s="19"/>
      <c r="R237" s="19"/>
      <c r="S237" s="19"/>
      <c r="T237" s="19"/>
      <c r="U237" s="19"/>
      <c r="V237" s="19"/>
      <c r="W237" s="19"/>
      <c r="X237" s="19"/>
      <c r="Y237" s="69"/>
      <c r="Z237" s="19"/>
      <c r="AA237" s="19"/>
      <c r="AB237" s="19"/>
      <c r="AC237" s="19"/>
      <c r="AD237" s="19"/>
      <c r="AE237" s="19"/>
      <c r="AF237" s="19"/>
      <c r="AG237" s="19"/>
      <c r="AH237" s="19"/>
      <c r="AI237" s="70"/>
      <c r="AJ237" s="19"/>
      <c r="AK237" s="19"/>
      <c r="AL237" s="19"/>
      <c r="AM237" s="19"/>
      <c r="AN237" s="19"/>
      <c r="AO237" s="19"/>
      <c r="AP237" s="19"/>
      <c r="AQ237" s="19"/>
      <c r="AR237" s="19"/>
      <c r="AS237" s="71"/>
      <c r="AT237" s="19"/>
      <c r="AU237" s="19"/>
      <c r="AV237" s="19"/>
      <c r="AW237" s="19"/>
      <c r="AX237" s="19"/>
      <c r="AY237" s="19"/>
      <c r="AZ237" s="19"/>
      <c r="BA237" s="19"/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/>
      <c r="B238" s="27"/>
      <c r="C238" s="14"/>
      <c r="D238" s="14"/>
      <c r="E238" s="14"/>
      <c r="F238" s="14"/>
      <c r="G238" s="17"/>
      <c r="H238" s="14"/>
      <c r="I238" s="14"/>
      <c r="J238" s="4"/>
      <c r="K238" s="18"/>
      <c r="L238" s="18"/>
      <c r="M238" s="18"/>
      <c r="N238" s="19"/>
      <c r="O238" s="74"/>
      <c r="P238" s="19"/>
      <c r="Q238" s="19"/>
      <c r="R238" s="19"/>
      <c r="S238" s="19"/>
      <c r="T238" s="19"/>
      <c r="U238" s="19"/>
      <c r="V238" s="19"/>
      <c r="W238" s="19"/>
      <c r="X238" s="19"/>
      <c r="Y238" s="69"/>
      <c r="Z238" s="19"/>
      <c r="AA238" s="19"/>
      <c r="AB238" s="19"/>
      <c r="AC238" s="19"/>
      <c r="AD238" s="19"/>
      <c r="AE238" s="19"/>
      <c r="AF238" s="19"/>
      <c r="AG238" s="19"/>
      <c r="AH238" s="19"/>
      <c r="AI238" s="70"/>
      <c r="AJ238" s="19"/>
      <c r="AK238" s="19"/>
      <c r="AL238" s="19"/>
      <c r="AM238" s="19"/>
      <c r="AN238" s="19"/>
      <c r="AO238" s="19"/>
      <c r="AP238" s="19"/>
      <c r="AQ238" s="19"/>
      <c r="AR238" s="19"/>
      <c r="AS238" s="71"/>
      <c r="AT238" s="19"/>
      <c r="AU238" s="19"/>
      <c r="AV238" s="19"/>
      <c r="AW238" s="19"/>
      <c r="AX238" s="19"/>
      <c r="AY238" s="19"/>
      <c r="AZ238" s="19"/>
      <c r="BA238" s="19"/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/>
      <c r="B239" s="27"/>
      <c r="C239" s="14"/>
      <c r="D239" s="14"/>
      <c r="E239" s="14"/>
      <c r="F239" s="14"/>
      <c r="G239" s="17"/>
      <c r="H239" s="14"/>
      <c r="I239" s="14"/>
      <c r="J239" s="4"/>
      <c r="K239" s="18"/>
      <c r="L239" s="18"/>
      <c r="M239" s="18"/>
      <c r="N239" s="19"/>
      <c r="O239" s="74"/>
      <c r="P239" s="19"/>
      <c r="Q239" s="19"/>
      <c r="R239" s="19"/>
      <c r="S239" s="19"/>
      <c r="T239" s="19"/>
      <c r="U239" s="19"/>
      <c r="V239" s="19"/>
      <c r="W239" s="19"/>
      <c r="X239" s="19"/>
      <c r="Y239" s="69"/>
      <c r="Z239" s="19"/>
      <c r="AA239" s="19"/>
      <c r="AB239" s="19"/>
      <c r="AC239" s="19"/>
      <c r="AD239" s="19"/>
      <c r="AE239" s="19"/>
      <c r="AF239" s="19"/>
      <c r="AG239" s="19"/>
      <c r="AH239" s="19"/>
      <c r="AI239" s="70"/>
      <c r="AJ239" s="19"/>
      <c r="AK239" s="19"/>
      <c r="AL239" s="19"/>
      <c r="AM239" s="19"/>
      <c r="AN239" s="19"/>
      <c r="AO239" s="19"/>
      <c r="AP239" s="19"/>
      <c r="AQ239" s="19"/>
      <c r="AR239" s="19"/>
      <c r="AS239" s="71"/>
      <c r="AT239" s="19"/>
      <c r="AU239" s="19"/>
      <c r="AV239" s="19"/>
      <c r="AW239" s="19"/>
      <c r="AX239" s="19"/>
      <c r="AY239" s="19"/>
      <c r="AZ239" s="19"/>
      <c r="BA239" s="19"/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/>
      <c r="B240" s="27"/>
      <c r="C240" s="14"/>
      <c r="D240" s="14"/>
      <c r="E240" s="14"/>
      <c r="F240" s="14"/>
      <c r="G240" s="17"/>
      <c r="H240" s="14"/>
      <c r="I240" s="14"/>
      <c r="J240" s="4"/>
      <c r="K240" s="18"/>
      <c r="L240" s="18"/>
      <c r="M240" s="18"/>
      <c r="N240" s="19"/>
      <c r="O240" s="74"/>
      <c r="P240" s="19"/>
      <c r="Q240" s="19"/>
      <c r="R240" s="19"/>
      <c r="S240" s="19"/>
      <c r="T240" s="19"/>
      <c r="U240" s="19"/>
      <c r="V240" s="19"/>
      <c r="W240" s="19"/>
      <c r="X240" s="19"/>
      <c r="Y240" s="69"/>
      <c r="Z240" s="19"/>
      <c r="AA240" s="19"/>
      <c r="AB240" s="19"/>
      <c r="AC240" s="19"/>
      <c r="AD240" s="19"/>
      <c r="AE240" s="19"/>
      <c r="AF240" s="19"/>
      <c r="AG240" s="19"/>
      <c r="AH240" s="19"/>
      <c r="AI240" s="70"/>
      <c r="AJ240" s="19"/>
      <c r="AK240" s="19"/>
      <c r="AL240" s="19"/>
      <c r="AM240" s="19"/>
      <c r="AN240" s="19"/>
      <c r="AO240" s="19"/>
      <c r="AP240" s="19"/>
      <c r="AQ240" s="19"/>
      <c r="AR240" s="19"/>
      <c r="AS240" s="71"/>
      <c r="AT240" s="19"/>
      <c r="AU240" s="19"/>
      <c r="AV240" s="19"/>
      <c r="AW240" s="19"/>
      <c r="AX240" s="19"/>
      <c r="AY240" s="19"/>
      <c r="AZ240" s="19"/>
      <c r="BA240" s="19"/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/>
      <c r="B241" s="27"/>
      <c r="C241" s="14"/>
      <c r="D241" s="14"/>
      <c r="E241" s="14"/>
      <c r="F241" s="14"/>
      <c r="G241" s="17"/>
      <c r="H241" s="14"/>
      <c r="I241" s="14"/>
      <c r="J241" s="4"/>
      <c r="K241" s="18"/>
      <c r="L241" s="18"/>
      <c r="M241" s="18"/>
      <c r="N241" s="19"/>
      <c r="O241" s="74"/>
      <c r="P241" s="19"/>
      <c r="Q241" s="19"/>
      <c r="R241" s="19"/>
      <c r="S241" s="19"/>
      <c r="T241" s="19"/>
      <c r="U241" s="19"/>
      <c r="V241" s="19"/>
      <c r="W241" s="19"/>
      <c r="X241" s="19"/>
      <c r="Y241" s="69"/>
      <c r="Z241" s="19"/>
      <c r="AA241" s="19"/>
      <c r="AB241" s="19"/>
      <c r="AC241" s="19"/>
      <c r="AD241" s="19"/>
      <c r="AE241" s="19"/>
      <c r="AF241" s="19"/>
      <c r="AG241" s="19"/>
      <c r="AH241" s="19"/>
      <c r="AI241" s="70"/>
      <c r="AJ241" s="19"/>
      <c r="AK241" s="19"/>
      <c r="AL241" s="19"/>
      <c r="AM241" s="19"/>
      <c r="AN241" s="19"/>
      <c r="AO241" s="19"/>
      <c r="AP241" s="19"/>
      <c r="AQ241" s="19"/>
      <c r="AR241" s="19"/>
      <c r="AS241" s="71"/>
      <c r="AT241" s="19"/>
      <c r="AU241" s="19"/>
      <c r="AV241" s="19"/>
      <c r="AW241" s="19"/>
      <c r="AX241" s="19"/>
      <c r="AY241" s="19"/>
      <c r="AZ241" s="19"/>
      <c r="BA241" s="19"/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/>
      <c r="B242" s="27"/>
      <c r="C242" s="15"/>
      <c r="D242" s="14"/>
      <c r="E242" s="14"/>
      <c r="F242" s="14"/>
      <c r="G242" s="17"/>
      <c r="H242" s="14"/>
      <c r="I242" s="14"/>
      <c r="J242" s="4"/>
      <c r="K242" s="18"/>
      <c r="L242" s="18"/>
      <c r="M242" s="18"/>
      <c r="N242" s="19"/>
      <c r="O242" s="74"/>
      <c r="P242" s="19"/>
      <c r="Q242" s="19"/>
      <c r="R242" s="19"/>
      <c r="S242" s="19"/>
      <c r="T242" s="19"/>
      <c r="U242" s="19"/>
      <c r="V242" s="19"/>
      <c r="W242" s="19"/>
      <c r="X242" s="19"/>
      <c r="Y242" s="69"/>
      <c r="Z242" s="19"/>
      <c r="AA242" s="19"/>
      <c r="AB242" s="19"/>
      <c r="AC242" s="19"/>
      <c r="AD242" s="19"/>
      <c r="AE242" s="19"/>
      <c r="AF242" s="19"/>
      <c r="AG242" s="19"/>
      <c r="AH242" s="19"/>
      <c r="AI242" s="70"/>
      <c r="AJ242" s="19"/>
      <c r="AK242" s="19"/>
      <c r="AL242" s="19"/>
      <c r="AM242" s="19"/>
      <c r="AN242" s="19"/>
      <c r="AO242" s="19"/>
      <c r="AP242" s="19"/>
      <c r="AQ242" s="19"/>
      <c r="AR242" s="19"/>
      <c r="AS242" s="71"/>
      <c r="AT242" s="19"/>
      <c r="AU242" s="19"/>
      <c r="AV242" s="19"/>
      <c r="AW242" s="19"/>
      <c r="AX242" s="19"/>
      <c r="AY242" s="19"/>
      <c r="AZ242" s="19"/>
      <c r="BA242" s="19"/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/>
      <c r="B243" s="27"/>
      <c r="C243" s="15"/>
      <c r="D243" s="14"/>
      <c r="E243" s="14"/>
      <c r="F243" s="14"/>
      <c r="G243" s="17"/>
      <c r="H243" s="14"/>
      <c r="I243" s="14"/>
      <c r="J243" s="4"/>
      <c r="K243" s="18"/>
      <c r="L243" s="18"/>
      <c r="M243" s="18"/>
      <c r="N243" s="19"/>
      <c r="O243" s="74"/>
      <c r="P243" s="19"/>
      <c r="Q243" s="19"/>
      <c r="R243" s="19"/>
      <c r="S243" s="19"/>
      <c r="T243" s="19"/>
      <c r="U243" s="19"/>
      <c r="V243" s="19"/>
      <c r="W243" s="19"/>
      <c r="X243" s="19"/>
      <c r="Y243" s="69"/>
      <c r="Z243" s="19"/>
      <c r="AA243" s="19"/>
      <c r="AB243" s="19"/>
      <c r="AC243" s="19"/>
      <c r="AD243" s="19"/>
      <c r="AE243" s="19"/>
      <c r="AF243" s="19"/>
      <c r="AG243" s="19"/>
      <c r="AH243" s="19"/>
      <c r="AI243" s="70"/>
      <c r="AJ243" s="19"/>
      <c r="AK243" s="19"/>
      <c r="AL243" s="19"/>
      <c r="AM243" s="19"/>
      <c r="AN243" s="19"/>
      <c r="AO243" s="19"/>
      <c r="AP243" s="19"/>
      <c r="AQ243" s="19"/>
      <c r="AR243" s="19"/>
      <c r="AS243" s="71"/>
      <c r="AT243" s="19"/>
      <c r="AU243" s="19"/>
      <c r="AV243" s="19"/>
      <c r="AW243" s="19"/>
      <c r="AX243" s="19"/>
      <c r="AY243" s="19"/>
      <c r="AZ243" s="19"/>
      <c r="BA243" s="19"/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/>
      <c r="B244" s="27"/>
      <c r="C244" s="14"/>
      <c r="D244" s="14"/>
      <c r="E244" s="14"/>
      <c r="F244" s="14"/>
      <c r="G244" s="17"/>
      <c r="H244" s="14"/>
      <c r="I244" s="14"/>
      <c r="J244" s="4"/>
      <c r="K244" s="18"/>
      <c r="L244" s="18"/>
      <c r="M244" s="18"/>
      <c r="N244" s="19"/>
      <c r="O244" s="74"/>
      <c r="P244" s="19"/>
      <c r="Q244" s="19"/>
      <c r="R244" s="19"/>
      <c r="S244" s="19"/>
      <c r="T244" s="19"/>
      <c r="U244" s="19"/>
      <c r="V244" s="19"/>
      <c r="W244" s="19"/>
      <c r="X244" s="19"/>
      <c r="Y244" s="69"/>
      <c r="Z244" s="19"/>
      <c r="AA244" s="19"/>
      <c r="AB244" s="19"/>
      <c r="AC244" s="19"/>
      <c r="AD244" s="19"/>
      <c r="AE244" s="19"/>
      <c r="AF244" s="19"/>
      <c r="AG244" s="19"/>
      <c r="AH244" s="19"/>
      <c r="AI244" s="70"/>
      <c r="AJ244" s="19"/>
      <c r="AK244" s="19"/>
      <c r="AL244" s="19"/>
      <c r="AM244" s="19"/>
      <c r="AN244" s="19"/>
      <c r="AO244" s="19"/>
      <c r="AP244" s="19"/>
      <c r="AQ244" s="19"/>
      <c r="AR244" s="19"/>
      <c r="AS244" s="71"/>
      <c r="AT244" s="19"/>
      <c r="AU244" s="19"/>
      <c r="AV244" s="19"/>
      <c r="AW244" s="19"/>
      <c r="AX244" s="19"/>
      <c r="AY244" s="19"/>
      <c r="AZ244" s="19"/>
      <c r="BA244" s="19"/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/>
      <c r="B245" s="27"/>
      <c r="C245" s="14"/>
      <c r="D245" s="14"/>
      <c r="E245" s="14"/>
      <c r="F245" s="14"/>
      <c r="G245" s="17"/>
      <c r="H245" s="14"/>
      <c r="I245" s="14"/>
      <c r="J245" s="4"/>
      <c r="K245" s="18"/>
      <c r="L245" s="18"/>
      <c r="M245" s="18"/>
      <c r="N245" s="19"/>
      <c r="O245" s="74"/>
      <c r="P245" s="19"/>
      <c r="Q245" s="19"/>
      <c r="R245" s="19"/>
      <c r="S245" s="19"/>
      <c r="T245" s="19"/>
      <c r="U245" s="19"/>
      <c r="V245" s="19"/>
      <c r="W245" s="19"/>
      <c r="X245" s="19"/>
      <c r="Y245" s="69"/>
      <c r="Z245" s="19"/>
      <c r="AA245" s="19"/>
      <c r="AB245" s="19"/>
      <c r="AC245" s="19"/>
      <c r="AD245" s="19"/>
      <c r="AE245" s="19"/>
      <c r="AF245" s="19"/>
      <c r="AG245" s="19"/>
      <c r="AH245" s="19"/>
      <c r="AI245" s="70"/>
      <c r="AJ245" s="19"/>
      <c r="AK245" s="19"/>
      <c r="AL245" s="19"/>
      <c r="AM245" s="19"/>
      <c r="AN245" s="19"/>
      <c r="AO245" s="19"/>
      <c r="AP245" s="19"/>
      <c r="AQ245" s="19"/>
      <c r="AR245" s="19"/>
      <c r="AS245" s="71"/>
      <c r="AT245" s="19"/>
      <c r="AU245" s="19"/>
      <c r="AV245" s="19"/>
      <c r="AW245" s="19"/>
      <c r="AX245" s="19"/>
      <c r="AY245" s="19"/>
      <c r="AZ245" s="19"/>
      <c r="BA245" s="19"/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/>
      <c r="B246" s="27"/>
      <c r="C246" s="14"/>
      <c r="D246" s="14"/>
      <c r="E246" s="14"/>
      <c r="F246" s="14"/>
      <c r="G246" s="17"/>
      <c r="H246" s="14"/>
      <c r="I246" s="14"/>
      <c r="J246" s="4"/>
      <c r="K246" s="18"/>
      <c r="L246" s="18"/>
      <c r="M246" s="18"/>
      <c r="N246" s="19"/>
      <c r="O246" s="74"/>
      <c r="P246" s="19"/>
      <c r="Q246" s="19"/>
      <c r="R246" s="19"/>
      <c r="S246" s="19"/>
      <c r="T246" s="19"/>
      <c r="U246" s="19"/>
      <c r="V246" s="19"/>
      <c r="W246" s="19"/>
      <c r="X246" s="19"/>
      <c r="Y246" s="69"/>
      <c r="Z246" s="19"/>
      <c r="AA246" s="19"/>
      <c r="AB246" s="19"/>
      <c r="AC246" s="19"/>
      <c r="AD246" s="19"/>
      <c r="AE246" s="19"/>
      <c r="AF246" s="19"/>
      <c r="AG246" s="19"/>
      <c r="AH246" s="19"/>
      <c r="AI246" s="70"/>
      <c r="AJ246" s="19"/>
      <c r="AK246" s="19"/>
      <c r="AL246" s="19"/>
      <c r="AM246" s="19"/>
      <c r="AN246" s="19"/>
      <c r="AO246" s="19"/>
      <c r="AP246" s="19"/>
      <c r="AQ246" s="19"/>
      <c r="AR246" s="19"/>
      <c r="AS246" s="71"/>
      <c r="AT246" s="19"/>
      <c r="AU246" s="19"/>
      <c r="AV246" s="19"/>
      <c r="AW246" s="19"/>
      <c r="AX246" s="19"/>
      <c r="AY246" s="19"/>
      <c r="AZ246" s="19"/>
      <c r="BA246" s="19"/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/>
      <c r="B247" s="27"/>
      <c r="C247" s="14"/>
      <c r="D247" s="14"/>
      <c r="E247" s="14"/>
      <c r="F247" s="14"/>
      <c r="G247" s="17"/>
      <c r="H247" s="14"/>
      <c r="I247" s="14"/>
      <c r="J247" s="4"/>
      <c r="K247" s="18"/>
      <c r="L247" s="18"/>
      <c r="M247" s="18"/>
      <c r="N247" s="19"/>
      <c r="O247" s="74"/>
      <c r="P247" s="19"/>
      <c r="Q247" s="19"/>
      <c r="R247" s="19"/>
      <c r="S247" s="19"/>
      <c r="T247" s="19"/>
      <c r="U247" s="19"/>
      <c r="V247" s="19"/>
      <c r="W247" s="19"/>
      <c r="X247" s="19"/>
      <c r="Y247" s="69"/>
      <c r="Z247" s="19"/>
      <c r="AA247" s="19"/>
      <c r="AB247" s="19"/>
      <c r="AC247" s="19"/>
      <c r="AD247" s="19"/>
      <c r="AE247" s="19"/>
      <c r="AF247" s="19"/>
      <c r="AG247" s="19"/>
      <c r="AH247" s="19"/>
      <c r="AI247" s="70"/>
      <c r="AJ247" s="19"/>
      <c r="AK247" s="19"/>
      <c r="AL247" s="19"/>
      <c r="AM247" s="19"/>
      <c r="AN247" s="19"/>
      <c r="AO247" s="19"/>
      <c r="AP247" s="19"/>
      <c r="AQ247" s="19"/>
      <c r="AR247" s="19"/>
      <c r="AS247" s="71"/>
      <c r="AT247" s="19"/>
      <c r="AU247" s="19"/>
      <c r="AV247" s="19"/>
      <c r="AW247" s="19"/>
      <c r="AX247" s="19"/>
      <c r="AY247" s="19"/>
      <c r="AZ247" s="19"/>
      <c r="BA247" s="19"/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/>
      <c r="B248" s="27"/>
      <c r="C248" s="14"/>
      <c r="D248" s="14"/>
      <c r="E248" s="14"/>
      <c r="F248" s="14"/>
      <c r="G248" s="17"/>
      <c r="H248" s="14"/>
      <c r="I248" s="14"/>
      <c r="J248" s="4"/>
      <c r="K248" s="18"/>
      <c r="L248" s="18"/>
      <c r="M248" s="18"/>
      <c r="N248" s="19"/>
      <c r="O248" s="74"/>
      <c r="P248" s="19"/>
      <c r="Q248" s="19"/>
      <c r="R248" s="19"/>
      <c r="S248" s="19"/>
      <c r="T248" s="19"/>
      <c r="U248" s="19"/>
      <c r="V248" s="19"/>
      <c r="W248" s="19"/>
      <c r="X248" s="19"/>
      <c r="Y248" s="69"/>
      <c r="Z248" s="19"/>
      <c r="AA248" s="19"/>
      <c r="AB248" s="19"/>
      <c r="AC248" s="19"/>
      <c r="AD248" s="19"/>
      <c r="AE248" s="19"/>
      <c r="AF248" s="19"/>
      <c r="AG248" s="19"/>
      <c r="AH248" s="19"/>
      <c r="AI248" s="70"/>
      <c r="AJ248" s="19"/>
      <c r="AK248" s="19"/>
      <c r="AL248" s="19"/>
      <c r="AM248" s="19"/>
      <c r="AN248" s="19"/>
      <c r="AO248" s="19"/>
      <c r="AP248" s="19"/>
      <c r="AQ248" s="19"/>
      <c r="AR248" s="19"/>
      <c r="AS248" s="71"/>
      <c r="AT248" s="19"/>
      <c r="AU248" s="19"/>
      <c r="AV248" s="19"/>
      <c r="AW248" s="19"/>
      <c r="AX248" s="19"/>
      <c r="AY248" s="19"/>
      <c r="AZ248" s="19"/>
      <c r="BA248" s="19"/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/>
      <c r="B249" s="27"/>
      <c r="C249" s="14"/>
      <c r="D249" s="14"/>
      <c r="E249" s="14"/>
      <c r="F249" s="14"/>
      <c r="G249" s="17"/>
      <c r="H249" s="14"/>
      <c r="I249" s="14"/>
      <c r="J249" s="4"/>
      <c r="K249" s="18"/>
      <c r="L249" s="18"/>
      <c r="M249" s="18"/>
      <c r="N249" s="19"/>
      <c r="O249" s="74"/>
      <c r="P249" s="19"/>
      <c r="Q249" s="19"/>
      <c r="R249" s="19"/>
      <c r="S249" s="19"/>
      <c r="T249" s="19"/>
      <c r="U249" s="19"/>
      <c r="V249" s="19"/>
      <c r="W249" s="19"/>
      <c r="X249" s="19"/>
      <c r="Y249" s="69"/>
      <c r="Z249" s="19"/>
      <c r="AA249" s="19"/>
      <c r="AB249" s="19"/>
      <c r="AC249" s="19"/>
      <c r="AD249" s="19"/>
      <c r="AE249" s="19"/>
      <c r="AF249" s="19"/>
      <c r="AG249" s="19"/>
      <c r="AH249" s="19"/>
      <c r="AI249" s="70"/>
      <c r="AJ249" s="19"/>
      <c r="AK249" s="19"/>
      <c r="AL249" s="19"/>
      <c r="AM249" s="19"/>
      <c r="AN249" s="19"/>
      <c r="AO249" s="19"/>
      <c r="AP249" s="19"/>
      <c r="AQ249" s="19"/>
      <c r="AR249" s="19"/>
      <c r="AS249" s="71"/>
      <c r="AT249" s="19"/>
      <c r="AU249" s="19"/>
      <c r="AV249" s="19"/>
      <c r="AW249" s="19"/>
      <c r="AX249" s="19"/>
      <c r="AY249" s="19"/>
      <c r="AZ249" s="19"/>
      <c r="BA249" s="19"/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/>
      <c r="B250" s="27"/>
      <c r="C250" s="14"/>
      <c r="D250" s="14"/>
      <c r="E250" s="14"/>
      <c r="F250" s="14"/>
      <c r="G250" s="17"/>
      <c r="H250" s="14"/>
      <c r="I250" s="14"/>
      <c r="J250" s="4"/>
      <c r="K250" s="18"/>
      <c r="L250" s="18"/>
      <c r="M250" s="18"/>
      <c r="N250" s="19"/>
      <c r="O250" s="74"/>
      <c r="P250" s="19"/>
      <c r="Q250" s="19"/>
      <c r="R250" s="19"/>
      <c r="S250" s="19"/>
      <c r="T250" s="19"/>
      <c r="U250" s="19"/>
      <c r="V250" s="19"/>
      <c r="W250" s="19"/>
      <c r="X250" s="19"/>
      <c r="Y250" s="69"/>
      <c r="Z250" s="19"/>
      <c r="AA250" s="19"/>
      <c r="AB250" s="19"/>
      <c r="AC250" s="19"/>
      <c r="AD250" s="19"/>
      <c r="AE250" s="19"/>
      <c r="AF250" s="19"/>
      <c r="AG250" s="19"/>
      <c r="AH250" s="19"/>
      <c r="AI250" s="70"/>
      <c r="AJ250" s="19"/>
      <c r="AK250" s="19"/>
      <c r="AL250" s="19"/>
      <c r="AM250" s="19"/>
      <c r="AN250" s="19"/>
      <c r="AO250" s="19"/>
      <c r="AP250" s="19"/>
      <c r="AQ250" s="19"/>
      <c r="AR250" s="19"/>
      <c r="AS250" s="71"/>
      <c r="AT250" s="19"/>
      <c r="AU250" s="19"/>
      <c r="AV250" s="19"/>
      <c r="AW250" s="19"/>
      <c r="AX250" s="19"/>
      <c r="AY250" s="19"/>
      <c r="AZ250" s="19"/>
      <c r="BA250" s="19"/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/>
      <c r="B251" s="27"/>
      <c r="C251" s="14"/>
      <c r="D251" s="14"/>
      <c r="E251" s="14"/>
      <c r="F251" s="14"/>
      <c r="G251" s="17"/>
      <c r="H251" s="14"/>
      <c r="I251" s="14"/>
      <c r="J251" s="4"/>
      <c r="K251" s="18"/>
      <c r="L251" s="18"/>
      <c r="M251" s="18"/>
      <c r="N251" s="19"/>
      <c r="O251" s="74"/>
      <c r="P251" s="19"/>
      <c r="Q251" s="19"/>
      <c r="R251" s="19"/>
      <c r="S251" s="19"/>
      <c r="T251" s="19"/>
      <c r="U251" s="19"/>
      <c r="V251" s="19"/>
      <c r="W251" s="19"/>
      <c r="X251" s="19"/>
      <c r="Y251" s="69"/>
      <c r="Z251" s="19"/>
      <c r="AA251" s="19"/>
      <c r="AB251" s="19"/>
      <c r="AC251" s="19"/>
      <c r="AD251" s="19"/>
      <c r="AE251" s="19"/>
      <c r="AF251" s="19"/>
      <c r="AG251" s="19"/>
      <c r="AH251" s="19"/>
      <c r="AI251" s="70"/>
      <c r="AJ251" s="19"/>
      <c r="AK251" s="19"/>
      <c r="AL251" s="19"/>
      <c r="AM251" s="19"/>
      <c r="AN251" s="19"/>
      <c r="AO251" s="19"/>
      <c r="AP251" s="19"/>
      <c r="AQ251" s="19"/>
      <c r="AR251" s="19"/>
      <c r="AS251" s="71"/>
      <c r="AT251" s="19"/>
      <c r="AU251" s="19"/>
      <c r="AV251" s="19"/>
      <c r="AW251" s="19"/>
      <c r="AX251" s="19"/>
      <c r="AY251" s="19"/>
      <c r="AZ251" s="19"/>
      <c r="BA251" s="19"/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/>
      <c r="B252" s="27"/>
      <c r="C252" s="14"/>
      <c r="D252" s="14"/>
      <c r="E252" s="14"/>
      <c r="F252" s="14"/>
      <c r="G252" s="17"/>
      <c r="H252" s="14"/>
      <c r="I252" s="14"/>
      <c r="J252" s="4"/>
      <c r="K252" s="18"/>
      <c r="L252" s="18"/>
      <c r="M252" s="18"/>
      <c r="N252" s="19"/>
      <c r="O252" s="74"/>
      <c r="P252" s="19"/>
      <c r="Q252" s="19"/>
      <c r="R252" s="19"/>
      <c r="S252" s="19"/>
      <c r="T252" s="19"/>
      <c r="U252" s="19"/>
      <c r="V252" s="19"/>
      <c r="W252" s="19"/>
      <c r="X252" s="19"/>
      <c r="Y252" s="69"/>
      <c r="Z252" s="19"/>
      <c r="AA252" s="19"/>
      <c r="AB252" s="19"/>
      <c r="AC252" s="19"/>
      <c r="AD252" s="19"/>
      <c r="AE252" s="19"/>
      <c r="AF252" s="19"/>
      <c r="AG252" s="19"/>
      <c r="AH252" s="19"/>
      <c r="AI252" s="70"/>
      <c r="AJ252" s="19"/>
      <c r="AK252" s="19"/>
      <c r="AL252" s="19"/>
      <c r="AM252" s="19"/>
      <c r="AN252" s="19"/>
      <c r="AO252" s="19"/>
      <c r="AP252" s="19"/>
      <c r="AQ252" s="19"/>
      <c r="AR252" s="19"/>
      <c r="AS252" s="71"/>
      <c r="AT252" s="19"/>
      <c r="AU252" s="19"/>
      <c r="AV252" s="19"/>
      <c r="AW252" s="19"/>
      <c r="AX252" s="19"/>
      <c r="AY252" s="19"/>
      <c r="AZ252" s="19"/>
      <c r="BA252" s="19"/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/>
      <c r="B253" s="27"/>
      <c r="C253" s="14"/>
      <c r="D253" s="14"/>
      <c r="E253" s="14"/>
      <c r="F253" s="14"/>
      <c r="G253" s="17"/>
      <c r="H253" s="14"/>
      <c r="I253" s="14"/>
      <c r="J253" s="4"/>
      <c r="K253" s="18"/>
      <c r="L253" s="18"/>
      <c r="M253" s="18"/>
      <c r="N253" s="19"/>
      <c r="O253" s="74"/>
      <c r="P253" s="19"/>
      <c r="Q253" s="19"/>
      <c r="R253" s="19"/>
      <c r="S253" s="19"/>
      <c r="T253" s="19"/>
      <c r="U253" s="19"/>
      <c r="V253" s="19"/>
      <c r="W253" s="19"/>
      <c r="X253" s="19"/>
      <c r="Y253" s="69"/>
      <c r="Z253" s="19"/>
      <c r="AA253" s="19"/>
      <c r="AB253" s="19"/>
      <c r="AC253" s="19"/>
      <c r="AD253" s="19"/>
      <c r="AE253" s="19"/>
      <c r="AF253" s="19"/>
      <c r="AG253" s="19"/>
      <c r="AH253" s="19"/>
      <c r="AI253" s="70"/>
      <c r="AJ253" s="19"/>
      <c r="AK253" s="19"/>
      <c r="AL253" s="19"/>
      <c r="AM253" s="19"/>
      <c r="AN253" s="19"/>
      <c r="AO253" s="19"/>
      <c r="AP253" s="19"/>
      <c r="AQ253" s="19"/>
      <c r="AR253" s="19"/>
      <c r="AS253" s="71"/>
      <c r="AT253" s="19"/>
      <c r="AU253" s="19"/>
      <c r="AV253" s="19"/>
      <c r="AW253" s="19"/>
      <c r="AX253" s="19"/>
      <c r="AY253" s="19"/>
      <c r="AZ253" s="19"/>
      <c r="BA253" s="19"/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/>
      <c r="B254" s="27"/>
      <c r="C254" s="14"/>
      <c r="D254" s="14"/>
      <c r="E254" s="14"/>
      <c r="F254" s="14"/>
      <c r="G254" s="17"/>
      <c r="H254" s="14"/>
      <c r="I254" s="14"/>
      <c r="J254" s="4"/>
      <c r="K254" s="18"/>
      <c r="L254" s="18"/>
      <c r="M254" s="18"/>
      <c r="N254" s="19"/>
      <c r="O254" s="74"/>
      <c r="P254" s="19"/>
      <c r="Q254" s="19"/>
      <c r="R254" s="19"/>
      <c r="S254" s="19"/>
      <c r="T254" s="19"/>
      <c r="U254" s="19"/>
      <c r="V254" s="19"/>
      <c r="W254" s="19"/>
      <c r="X254" s="19"/>
      <c r="Y254" s="69"/>
      <c r="Z254" s="19"/>
      <c r="AA254" s="19"/>
      <c r="AB254" s="19"/>
      <c r="AC254" s="19"/>
      <c r="AD254" s="19"/>
      <c r="AE254" s="19"/>
      <c r="AF254" s="19"/>
      <c r="AG254" s="19"/>
      <c r="AH254" s="19"/>
      <c r="AI254" s="70"/>
      <c r="AJ254" s="19"/>
      <c r="AK254" s="19"/>
      <c r="AL254" s="19"/>
      <c r="AM254" s="19"/>
      <c r="AN254" s="19"/>
      <c r="AO254" s="19"/>
      <c r="AP254" s="19"/>
      <c r="AQ254" s="19"/>
      <c r="AR254" s="19"/>
      <c r="AS254" s="71"/>
      <c r="AT254" s="19"/>
      <c r="AU254" s="19"/>
      <c r="AV254" s="19"/>
      <c r="AW254" s="19"/>
      <c r="AX254" s="19"/>
      <c r="AY254" s="19"/>
      <c r="AZ254" s="19"/>
      <c r="BA254" s="19"/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/>
      <c r="B255" s="27"/>
      <c r="C255" s="15"/>
      <c r="D255" s="14"/>
      <c r="E255" s="14"/>
      <c r="F255" s="14"/>
      <c r="G255" s="17"/>
      <c r="H255" s="14"/>
      <c r="I255" s="14"/>
      <c r="J255" s="4"/>
      <c r="K255" s="18"/>
      <c r="L255" s="18"/>
      <c r="M255" s="18"/>
      <c r="N255" s="19"/>
      <c r="O255" s="74"/>
      <c r="P255" s="19"/>
      <c r="Q255" s="19"/>
      <c r="R255" s="19"/>
      <c r="S255" s="19"/>
      <c r="T255" s="19"/>
      <c r="U255" s="19"/>
      <c r="V255" s="19"/>
      <c r="W255" s="19"/>
      <c r="X255" s="19"/>
      <c r="Y255" s="69"/>
      <c r="Z255" s="19"/>
      <c r="AA255" s="19"/>
      <c r="AB255" s="19"/>
      <c r="AC255" s="19"/>
      <c r="AD255" s="19"/>
      <c r="AE255" s="19"/>
      <c r="AF255" s="19"/>
      <c r="AG255" s="19"/>
      <c r="AH255" s="19"/>
      <c r="AI255" s="70"/>
      <c r="AJ255" s="19"/>
      <c r="AK255" s="19"/>
      <c r="AL255" s="19"/>
      <c r="AM255" s="19"/>
      <c r="AN255" s="19"/>
      <c r="AO255" s="19"/>
      <c r="AP255" s="19"/>
      <c r="AQ255" s="19"/>
      <c r="AR255" s="19"/>
      <c r="AS255" s="71"/>
      <c r="AT255" s="19"/>
      <c r="AU255" s="19"/>
      <c r="AV255" s="19"/>
      <c r="AW255" s="19"/>
      <c r="AX255" s="19"/>
      <c r="AY255" s="19"/>
      <c r="AZ255" s="19"/>
      <c r="BA255" s="19"/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/>
      <c r="B256" s="14"/>
      <c r="C256" s="14"/>
      <c r="D256" s="14"/>
      <c r="E256" s="14"/>
      <c r="F256" s="14"/>
      <c r="G256" s="17"/>
      <c r="H256" s="14"/>
      <c r="I256" s="14"/>
      <c r="J256" s="4"/>
      <c r="K256" s="18"/>
      <c r="L256" s="18"/>
      <c r="M256" s="18"/>
      <c r="N256" s="19"/>
      <c r="O256" s="74"/>
      <c r="P256" s="19"/>
      <c r="Q256" s="19"/>
      <c r="R256" s="19"/>
      <c r="S256" s="19"/>
      <c r="T256" s="19"/>
      <c r="U256" s="19"/>
      <c r="V256" s="19"/>
      <c r="W256" s="19"/>
      <c r="X256" s="19"/>
      <c r="Y256" s="69"/>
      <c r="Z256" s="19"/>
      <c r="AA256" s="19"/>
      <c r="AB256" s="19"/>
      <c r="AC256" s="19"/>
      <c r="AD256" s="19"/>
      <c r="AE256" s="19"/>
      <c r="AF256" s="19"/>
      <c r="AG256" s="19"/>
      <c r="AH256" s="19"/>
      <c r="AI256" s="70"/>
      <c r="AJ256" s="19"/>
      <c r="AK256" s="19"/>
      <c r="AL256" s="19"/>
      <c r="AM256" s="19"/>
      <c r="AN256" s="19"/>
      <c r="AO256" s="19"/>
      <c r="AP256" s="19"/>
      <c r="AQ256" s="19"/>
      <c r="AR256" s="19"/>
      <c r="AS256" s="71"/>
      <c r="AT256" s="19"/>
      <c r="AU256" s="19"/>
      <c r="AV256" s="19"/>
      <c r="AW256" s="19"/>
      <c r="AX256" s="19"/>
      <c r="AY256" s="19"/>
      <c r="AZ256" s="19"/>
      <c r="BA256" s="19"/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/>
      <c r="B257" s="27"/>
      <c r="C257" s="15"/>
      <c r="D257" s="14"/>
      <c r="E257" s="14"/>
      <c r="F257" s="14"/>
      <c r="G257" s="17"/>
      <c r="H257" s="14"/>
      <c r="I257" s="14"/>
      <c r="J257" s="4"/>
      <c r="K257" s="18"/>
      <c r="L257" s="18"/>
      <c r="M257" s="18"/>
      <c r="N257" s="19"/>
      <c r="O257" s="74"/>
      <c r="P257" s="19"/>
      <c r="Q257" s="19"/>
      <c r="R257" s="19"/>
      <c r="S257" s="19"/>
      <c r="T257" s="19"/>
      <c r="U257" s="19"/>
      <c r="V257" s="19"/>
      <c r="W257" s="19"/>
      <c r="X257" s="19"/>
      <c r="Y257" s="69"/>
      <c r="Z257" s="19"/>
      <c r="AA257" s="19"/>
      <c r="AB257" s="19"/>
      <c r="AC257" s="19"/>
      <c r="AD257" s="19"/>
      <c r="AE257" s="19"/>
      <c r="AF257" s="19"/>
      <c r="AG257" s="19"/>
      <c r="AH257" s="19"/>
      <c r="AI257" s="70"/>
      <c r="AJ257" s="19"/>
      <c r="AK257" s="19"/>
      <c r="AL257" s="19"/>
      <c r="AM257" s="19"/>
      <c r="AN257" s="19"/>
      <c r="AO257" s="19"/>
      <c r="AP257" s="19"/>
      <c r="AQ257" s="19"/>
      <c r="AR257" s="19"/>
      <c r="AS257" s="71"/>
      <c r="AT257" s="19"/>
      <c r="AU257" s="19"/>
      <c r="AV257" s="19"/>
      <c r="AW257" s="19"/>
      <c r="AX257" s="19"/>
      <c r="AY257" s="19"/>
      <c r="AZ257" s="19"/>
      <c r="BA257" s="19"/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/>
      <c r="B258" s="27"/>
      <c r="C258" s="14"/>
      <c r="D258" s="14"/>
      <c r="E258" s="14"/>
      <c r="F258" s="14"/>
      <c r="G258" s="17"/>
      <c r="H258" s="14"/>
      <c r="I258" s="14"/>
      <c r="J258" s="4"/>
      <c r="K258" s="18"/>
      <c r="L258" s="18"/>
      <c r="M258" s="18"/>
      <c r="N258" s="19"/>
      <c r="O258" s="74"/>
      <c r="P258" s="19"/>
      <c r="Q258" s="19"/>
      <c r="R258" s="19"/>
      <c r="S258" s="19"/>
      <c r="T258" s="19"/>
      <c r="U258" s="19"/>
      <c r="V258" s="19"/>
      <c r="W258" s="19"/>
      <c r="X258" s="19"/>
      <c r="Y258" s="69"/>
      <c r="Z258" s="19"/>
      <c r="AA258" s="19"/>
      <c r="AB258" s="19"/>
      <c r="AC258" s="19"/>
      <c r="AD258" s="19"/>
      <c r="AE258" s="19"/>
      <c r="AF258" s="19"/>
      <c r="AG258" s="19"/>
      <c r="AH258" s="19"/>
      <c r="AI258" s="70"/>
      <c r="AJ258" s="19"/>
      <c r="AK258" s="19"/>
      <c r="AL258" s="19"/>
      <c r="AM258" s="19"/>
      <c r="AN258" s="19"/>
      <c r="AO258" s="19"/>
      <c r="AP258" s="19"/>
      <c r="AQ258" s="19"/>
      <c r="AR258" s="19"/>
      <c r="AS258" s="71"/>
      <c r="AT258" s="19"/>
      <c r="AU258" s="19"/>
      <c r="AV258" s="19"/>
      <c r="AW258" s="19"/>
      <c r="AX258" s="19"/>
      <c r="AY258" s="19"/>
      <c r="AZ258" s="19"/>
      <c r="BA258" s="19"/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/>
      <c r="B259" s="27"/>
      <c r="C259" s="15"/>
      <c r="D259" s="14"/>
      <c r="E259" s="14"/>
      <c r="F259" s="14"/>
      <c r="G259" s="17"/>
      <c r="H259" s="14"/>
      <c r="I259" s="14"/>
      <c r="J259" s="4"/>
      <c r="K259" s="18"/>
      <c r="L259" s="18"/>
      <c r="M259" s="18"/>
      <c r="N259" s="19"/>
      <c r="O259" s="74"/>
      <c r="P259" s="19"/>
      <c r="Q259" s="19"/>
      <c r="R259" s="19"/>
      <c r="S259" s="19"/>
      <c r="T259" s="19"/>
      <c r="U259" s="19"/>
      <c r="V259" s="19"/>
      <c r="W259" s="19"/>
      <c r="X259" s="19"/>
      <c r="Y259" s="69"/>
      <c r="Z259" s="19"/>
      <c r="AA259" s="19"/>
      <c r="AB259" s="19"/>
      <c r="AC259" s="19"/>
      <c r="AD259" s="19"/>
      <c r="AE259" s="19"/>
      <c r="AF259" s="19"/>
      <c r="AG259" s="19"/>
      <c r="AH259" s="19"/>
      <c r="AI259" s="70"/>
      <c r="AJ259" s="19"/>
      <c r="AK259" s="19"/>
      <c r="AL259" s="19"/>
      <c r="AM259" s="19"/>
      <c r="AN259" s="19"/>
      <c r="AO259" s="19"/>
      <c r="AP259" s="19"/>
      <c r="AQ259" s="19"/>
      <c r="AR259" s="19"/>
      <c r="AS259" s="71"/>
      <c r="AT259" s="19"/>
      <c r="AU259" s="19"/>
      <c r="AV259" s="19"/>
      <c r="AW259" s="19"/>
      <c r="AX259" s="19"/>
      <c r="AY259" s="19"/>
      <c r="AZ259" s="19"/>
      <c r="BA259" s="19"/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/>
      <c r="B260" s="27"/>
      <c r="C260" s="15"/>
      <c r="D260" s="14"/>
      <c r="E260" s="14"/>
      <c r="F260" s="14"/>
      <c r="G260" s="17"/>
      <c r="H260" s="14"/>
      <c r="I260" s="14"/>
      <c r="J260" s="4"/>
      <c r="K260" s="18"/>
      <c r="L260" s="18"/>
      <c r="M260" s="18"/>
      <c r="N260" s="19"/>
      <c r="O260" s="74"/>
      <c r="P260" s="19"/>
      <c r="Q260" s="19"/>
      <c r="R260" s="19"/>
      <c r="S260" s="19"/>
      <c r="T260" s="19"/>
      <c r="U260" s="19"/>
      <c r="V260" s="19"/>
      <c r="W260" s="19"/>
      <c r="X260" s="19"/>
      <c r="Y260" s="69"/>
      <c r="Z260" s="19"/>
      <c r="AA260" s="19"/>
      <c r="AB260" s="19"/>
      <c r="AC260" s="19"/>
      <c r="AD260" s="19"/>
      <c r="AE260" s="19"/>
      <c r="AF260" s="19"/>
      <c r="AG260" s="19"/>
      <c r="AH260" s="19"/>
      <c r="AI260" s="70"/>
      <c r="AJ260" s="19"/>
      <c r="AK260" s="19"/>
      <c r="AL260" s="19"/>
      <c r="AM260" s="19"/>
      <c r="AN260" s="19"/>
      <c r="AO260" s="19"/>
      <c r="AP260" s="19"/>
      <c r="AQ260" s="19"/>
      <c r="AR260" s="19"/>
      <c r="AS260" s="71"/>
      <c r="AT260" s="19"/>
      <c r="AU260" s="19"/>
      <c r="AV260" s="19"/>
      <c r="AW260" s="19"/>
      <c r="AX260" s="19"/>
      <c r="AY260" s="19"/>
      <c r="AZ260" s="19"/>
      <c r="BA260" s="19"/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/>
      <c r="B261" s="14"/>
      <c r="C261" s="15"/>
      <c r="D261" s="14"/>
      <c r="E261" s="14"/>
      <c r="F261" s="14"/>
      <c r="G261" s="17"/>
      <c r="H261" s="14"/>
      <c r="I261" s="14"/>
      <c r="J261" s="4"/>
      <c r="K261" s="18"/>
      <c r="L261" s="18"/>
      <c r="M261" s="18"/>
      <c r="N261" s="19"/>
      <c r="O261" s="74"/>
      <c r="P261" s="19"/>
      <c r="Q261" s="19"/>
      <c r="R261" s="19"/>
      <c r="S261" s="19"/>
      <c r="T261" s="19"/>
      <c r="U261" s="19"/>
      <c r="V261" s="19"/>
      <c r="W261" s="19"/>
      <c r="X261" s="19"/>
      <c r="Y261" s="69"/>
      <c r="Z261" s="19"/>
      <c r="AA261" s="19"/>
      <c r="AB261" s="19"/>
      <c r="AC261" s="19"/>
      <c r="AD261" s="19"/>
      <c r="AE261" s="19"/>
      <c r="AF261" s="19"/>
      <c r="AG261" s="19"/>
      <c r="AH261" s="19"/>
      <c r="AI261" s="70"/>
      <c r="AJ261" s="19"/>
      <c r="AK261" s="19"/>
      <c r="AL261" s="19"/>
      <c r="AM261" s="19"/>
      <c r="AN261" s="19"/>
      <c r="AO261" s="19"/>
      <c r="AP261" s="19"/>
      <c r="AQ261" s="19"/>
      <c r="AR261" s="19"/>
      <c r="AS261" s="71"/>
      <c r="AT261" s="19"/>
      <c r="AU261" s="19"/>
      <c r="AV261" s="19"/>
      <c r="AW261" s="19"/>
      <c r="AX261" s="19"/>
      <c r="AY261" s="19"/>
      <c r="AZ261" s="19"/>
      <c r="BA261" s="19"/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/>
      <c r="B262" s="27"/>
      <c r="C262" s="15"/>
      <c r="D262" s="14"/>
      <c r="E262" s="14"/>
      <c r="F262" s="14"/>
      <c r="G262" s="17"/>
      <c r="H262" s="14"/>
      <c r="I262" s="14"/>
      <c r="J262" s="4"/>
      <c r="K262" s="18"/>
      <c r="L262" s="18"/>
      <c r="M262" s="18"/>
      <c r="N262" s="19"/>
      <c r="O262" s="74"/>
      <c r="P262" s="19"/>
      <c r="Q262" s="19"/>
      <c r="R262" s="19"/>
      <c r="S262" s="19"/>
      <c r="T262" s="19"/>
      <c r="U262" s="19"/>
      <c r="V262" s="19"/>
      <c r="W262" s="19"/>
      <c r="X262" s="19"/>
      <c r="Y262" s="69"/>
      <c r="Z262" s="19"/>
      <c r="AA262" s="19"/>
      <c r="AB262" s="19"/>
      <c r="AC262" s="19"/>
      <c r="AD262" s="19"/>
      <c r="AE262" s="19"/>
      <c r="AF262" s="19"/>
      <c r="AG262" s="19"/>
      <c r="AH262" s="19"/>
      <c r="AI262" s="70"/>
      <c r="AJ262" s="19"/>
      <c r="AK262" s="19"/>
      <c r="AL262" s="19"/>
      <c r="AM262" s="19"/>
      <c r="AN262" s="19"/>
      <c r="AO262" s="19"/>
      <c r="AP262" s="19"/>
      <c r="AQ262" s="19"/>
      <c r="AR262" s="19"/>
      <c r="AS262" s="71"/>
      <c r="AT262" s="19"/>
      <c r="AU262" s="19"/>
      <c r="AV262" s="19"/>
      <c r="AW262" s="19"/>
      <c r="AX262" s="19"/>
      <c r="AY262" s="19"/>
      <c r="AZ262" s="19"/>
      <c r="BA262" s="19"/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/>
      <c r="B263" s="27"/>
      <c r="C263" s="14"/>
      <c r="D263" s="14"/>
      <c r="E263" s="14"/>
      <c r="F263" s="14"/>
      <c r="G263" s="17"/>
      <c r="H263" s="14"/>
      <c r="I263" s="14"/>
      <c r="J263" s="4"/>
      <c r="K263" s="18"/>
      <c r="L263" s="18"/>
      <c r="M263" s="18"/>
      <c r="N263" s="19"/>
      <c r="O263" s="74"/>
      <c r="P263" s="19"/>
      <c r="Q263" s="19"/>
      <c r="R263" s="19"/>
      <c r="S263" s="19"/>
      <c r="T263" s="19"/>
      <c r="U263" s="19"/>
      <c r="V263" s="19"/>
      <c r="W263" s="19"/>
      <c r="X263" s="19"/>
      <c r="Y263" s="69"/>
      <c r="Z263" s="19"/>
      <c r="AA263" s="19"/>
      <c r="AB263" s="19"/>
      <c r="AC263" s="19"/>
      <c r="AD263" s="19"/>
      <c r="AE263" s="19"/>
      <c r="AF263" s="19"/>
      <c r="AG263" s="19"/>
      <c r="AH263" s="19"/>
      <c r="AI263" s="70"/>
      <c r="AJ263" s="19"/>
      <c r="AK263" s="19"/>
      <c r="AL263" s="19"/>
      <c r="AM263" s="19"/>
      <c r="AN263" s="19"/>
      <c r="AO263" s="19"/>
      <c r="AP263" s="19"/>
      <c r="AQ263" s="19"/>
      <c r="AR263" s="19"/>
      <c r="AS263" s="71"/>
      <c r="AT263" s="19"/>
      <c r="AU263" s="19"/>
      <c r="AV263" s="19"/>
      <c r="AW263" s="19"/>
      <c r="AX263" s="19"/>
      <c r="AY263" s="19"/>
      <c r="AZ263" s="19"/>
      <c r="BA263" s="19"/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/>
      <c r="B264" s="27"/>
      <c r="C264" s="14"/>
      <c r="D264" s="14"/>
      <c r="E264" s="14"/>
      <c r="F264" s="14"/>
      <c r="G264" s="17"/>
      <c r="H264" s="14"/>
      <c r="I264" s="14"/>
      <c r="J264" s="4"/>
      <c r="K264" s="18"/>
      <c r="L264" s="18"/>
      <c r="M264" s="18"/>
      <c r="N264" s="19"/>
      <c r="O264" s="74"/>
      <c r="P264" s="19"/>
      <c r="Q264" s="19"/>
      <c r="R264" s="19"/>
      <c r="S264" s="19"/>
      <c r="T264" s="19"/>
      <c r="U264" s="19"/>
      <c r="V264" s="19"/>
      <c r="W264" s="19"/>
      <c r="X264" s="19"/>
      <c r="Y264" s="69"/>
      <c r="Z264" s="19"/>
      <c r="AA264" s="19"/>
      <c r="AB264" s="19"/>
      <c r="AC264" s="19"/>
      <c r="AD264" s="19"/>
      <c r="AE264" s="19"/>
      <c r="AF264" s="19"/>
      <c r="AG264" s="19"/>
      <c r="AH264" s="19"/>
      <c r="AI264" s="70"/>
      <c r="AJ264" s="19"/>
      <c r="AK264" s="19"/>
      <c r="AL264" s="19"/>
      <c r="AM264" s="19"/>
      <c r="AN264" s="19"/>
      <c r="AO264" s="19"/>
      <c r="AP264" s="19"/>
      <c r="AQ264" s="19"/>
      <c r="AR264" s="19"/>
      <c r="AS264" s="71"/>
      <c r="AT264" s="19"/>
      <c r="AU264" s="19"/>
      <c r="AV264" s="19"/>
      <c r="AW264" s="19"/>
      <c r="AX264" s="19"/>
      <c r="AY264" s="19"/>
      <c r="AZ264" s="19"/>
      <c r="BA264" s="19"/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/>
      <c r="B265" s="27"/>
      <c r="C265" s="14"/>
      <c r="D265" s="14"/>
      <c r="E265" s="14"/>
      <c r="F265" s="14"/>
      <c r="G265" s="17"/>
      <c r="H265" s="14"/>
      <c r="I265" s="14"/>
      <c r="J265" s="4"/>
      <c r="K265" s="18"/>
      <c r="L265" s="18"/>
      <c r="M265" s="18"/>
      <c r="N265" s="19"/>
      <c r="O265" s="74"/>
      <c r="P265" s="19"/>
      <c r="Q265" s="19"/>
      <c r="R265" s="19"/>
      <c r="S265" s="19"/>
      <c r="T265" s="19"/>
      <c r="U265" s="19"/>
      <c r="V265" s="19"/>
      <c r="W265" s="19"/>
      <c r="X265" s="19"/>
      <c r="Y265" s="69"/>
      <c r="Z265" s="19"/>
      <c r="AA265" s="19"/>
      <c r="AB265" s="19"/>
      <c r="AC265" s="19"/>
      <c r="AD265" s="19"/>
      <c r="AE265" s="19"/>
      <c r="AF265" s="19"/>
      <c r="AG265" s="19"/>
      <c r="AH265" s="19"/>
      <c r="AI265" s="70"/>
      <c r="AJ265" s="19"/>
      <c r="AK265" s="19"/>
      <c r="AL265" s="19"/>
      <c r="AM265" s="19"/>
      <c r="AN265" s="19"/>
      <c r="AO265" s="19"/>
      <c r="AP265" s="19"/>
      <c r="AQ265" s="19"/>
      <c r="AR265" s="19"/>
      <c r="AS265" s="71"/>
      <c r="AT265" s="19"/>
      <c r="AU265" s="19"/>
      <c r="AV265" s="19"/>
      <c r="AW265" s="19"/>
      <c r="AX265" s="19"/>
      <c r="AY265" s="19"/>
      <c r="AZ265" s="19"/>
      <c r="BA265" s="19"/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/>
      <c r="B266" s="27"/>
      <c r="C266" s="14"/>
      <c r="D266" s="14"/>
      <c r="E266" s="14"/>
      <c r="F266" s="14"/>
      <c r="G266" s="17"/>
      <c r="H266" s="14"/>
      <c r="I266" s="14"/>
      <c r="J266" s="4"/>
      <c r="K266" s="18"/>
      <c r="L266" s="18"/>
      <c r="M266" s="18"/>
      <c r="N266" s="19"/>
      <c r="O266" s="74"/>
      <c r="P266" s="19"/>
      <c r="Q266" s="19"/>
      <c r="R266" s="19"/>
      <c r="S266" s="19"/>
      <c r="T266" s="19"/>
      <c r="U266" s="19"/>
      <c r="V266" s="19"/>
      <c r="W266" s="19"/>
      <c r="X266" s="19"/>
      <c r="Y266" s="69"/>
      <c r="Z266" s="19"/>
      <c r="AA266" s="19"/>
      <c r="AB266" s="19"/>
      <c r="AC266" s="19"/>
      <c r="AD266" s="19"/>
      <c r="AE266" s="19"/>
      <c r="AF266" s="19"/>
      <c r="AG266" s="19"/>
      <c r="AH266" s="19"/>
      <c r="AI266" s="70"/>
      <c r="AJ266" s="19"/>
      <c r="AK266" s="19"/>
      <c r="AL266" s="19"/>
      <c r="AM266" s="19"/>
      <c r="AN266" s="19"/>
      <c r="AO266" s="19"/>
      <c r="AP266" s="19"/>
      <c r="AQ266" s="19"/>
      <c r="AR266" s="19"/>
      <c r="AS266" s="71"/>
      <c r="AT266" s="19"/>
      <c r="AU266" s="19"/>
      <c r="AV266" s="19"/>
      <c r="AW266" s="19"/>
      <c r="AX266" s="19"/>
      <c r="AY266" s="19"/>
      <c r="AZ266" s="19"/>
      <c r="BA266" s="19"/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/>
      <c r="B267" s="27"/>
      <c r="C267" s="14"/>
      <c r="D267" s="14"/>
      <c r="E267" s="14"/>
      <c r="F267" s="14"/>
      <c r="G267" s="17"/>
      <c r="H267" s="14"/>
      <c r="I267" s="14"/>
      <c r="J267" s="4"/>
      <c r="K267" s="18"/>
      <c r="L267" s="18"/>
      <c r="M267" s="18"/>
      <c r="N267" s="19"/>
      <c r="O267" s="74"/>
      <c r="P267" s="19"/>
      <c r="Q267" s="19"/>
      <c r="R267" s="19"/>
      <c r="S267" s="19"/>
      <c r="T267" s="19"/>
      <c r="U267" s="19"/>
      <c r="V267" s="19"/>
      <c r="W267" s="19"/>
      <c r="X267" s="19"/>
      <c r="Y267" s="69"/>
      <c r="Z267" s="19"/>
      <c r="AA267" s="19"/>
      <c r="AB267" s="19"/>
      <c r="AC267" s="19"/>
      <c r="AD267" s="19"/>
      <c r="AE267" s="19"/>
      <c r="AF267" s="19"/>
      <c r="AG267" s="19"/>
      <c r="AH267" s="19"/>
      <c r="AI267" s="70"/>
      <c r="AJ267" s="19"/>
      <c r="AK267" s="19"/>
      <c r="AL267" s="19"/>
      <c r="AM267" s="19"/>
      <c r="AN267" s="19"/>
      <c r="AO267" s="19"/>
      <c r="AP267" s="19"/>
      <c r="AQ267" s="19"/>
      <c r="AR267" s="19"/>
      <c r="AS267" s="71"/>
      <c r="AT267" s="19"/>
      <c r="AU267" s="19"/>
      <c r="AV267" s="19"/>
      <c r="AW267" s="19"/>
      <c r="AX267" s="19"/>
      <c r="AY267" s="19"/>
      <c r="AZ267" s="19"/>
      <c r="BA267" s="19"/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/>
      <c r="B268" s="27"/>
      <c r="C268" s="14"/>
      <c r="D268" s="14"/>
      <c r="E268" s="14"/>
      <c r="F268" s="14"/>
      <c r="G268" s="17"/>
      <c r="H268" s="14"/>
      <c r="I268" s="14"/>
      <c r="J268" s="4"/>
      <c r="K268" s="18"/>
      <c r="L268" s="18"/>
      <c r="M268" s="18"/>
      <c r="N268" s="19"/>
      <c r="O268" s="74"/>
      <c r="P268" s="19"/>
      <c r="Q268" s="19"/>
      <c r="R268" s="19"/>
      <c r="S268" s="19"/>
      <c r="T268" s="19"/>
      <c r="U268" s="19"/>
      <c r="V268" s="19"/>
      <c r="W268" s="19"/>
      <c r="X268" s="19"/>
      <c r="Y268" s="69"/>
      <c r="Z268" s="19"/>
      <c r="AA268" s="19"/>
      <c r="AB268" s="19"/>
      <c r="AC268" s="19"/>
      <c r="AD268" s="19"/>
      <c r="AE268" s="19"/>
      <c r="AF268" s="19"/>
      <c r="AG268" s="19"/>
      <c r="AH268" s="19"/>
      <c r="AI268" s="70"/>
      <c r="AJ268" s="19"/>
      <c r="AK268" s="19"/>
      <c r="AL268" s="19"/>
      <c r="AM268" s="19"/>
      <c r="AN268" s="19"/>
      <c r="AO268" s="19"/>
      <c r="AP268" s="19"/>
      <c r="AQ268" s="19"/>
      <c r="AR268" s="19"/>
      <c r="AS268" s="71"/>
      <c r="AT268" s="19"/>
      <c r="AU268" s="19"/>
      <c r="AV268" s="19"/>
      <c r="AW268" s="19"/>
      <c r="AX268" s="19"/>
      <c r="AY268" s="19"/>
      <c r="AZ268" s="19"/>
      <c r="BA268" s="19"/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/>
      <c r="B269" s="27"/>
      <c r="C269" s="14"/>
      <c r="D269" s="14"/>
      <c r="E269" s="14"/>
      <c r="F269" s="14"/>
      <c r="G269" s="17"/>
      <c r="H269" s="14"/>
      <c r="I269" s="14"/>
      <c r="J269" s="4"/>
      <c r="K269" s="18"/>
      <c r="L269" s="18"/>
      <c r="M269" s="18"/>
      <c r="N269" s="19"/>
      <c r="O269" s="74"/>
      <c r="P269" s="19"/>
      <c r="Q269" s="19"/>
      <c r="R269" s="19"/>
      <c r="S269" s="19"/>
      <c r="T269" s="19"/>
      <c r="U269" s="19"/>
      <c r="V269" s="19"/>
      <c r="W269" s="19"/>
      <c r="X269" s="19"/>
      <c r="Y269" s="69"/>
      <c r="Z269" s="19"/>
      <c r="AA269" s="19"/>
      <c r="AB269" s="19"/>
      <c r="AC269" s="19"/>
      <c r="AD269" s="19"/>
      <c r="AE269" s="19"/>
      <c r="AF269" s="19"/>
      <c r="AG269" s="19"/>
      <c r="AH269" s="19"/>
      <c r="AI269" s="70"/>
      <c r="AJ269" s="19"/>
      <c r="AK269" s="19"/>
      <c r="AL269" s="19"/>
      <c r="AM269" s="19"/>
      <c r="AN269" s="19"/>
      <c r="AO269" s="19"/>
      <c r="AP269" s="19"/>
      <c r="AQ269" s="19"/>
      <c r="AR269" s="19"/>
      <c r="AS269" s="71"/>
      <c r="AT269" s="19"/>
      <c r="AU269" s="19"/>
      <c r="AV269" s="19"/>
      <c r="AW269" s="19"/>
      <c r="AX269" s="19"/>
      <c r="AY269" s="19"/>
      <c r="AZ269" s="19"/>
      <c r="BA269" s="19"/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/>
      <c r="B270" s="27"/>
      <c r="C270" s="14"/>
      <c r="D270" s="14"/>
      <c r="E270" s="14"/>
      <c r="F270" s="14"/>
      <c r="G270" s="17"/>
      <c r="H270" s="14"/>
      <c r="I270" s="14"/>
      <c r="J270" s="4"/>
      <c r="K270" s="18"/>
      <c r="L270" s="18"/>
      <c r="M270" s="18"/>
      <c r="N270" s="19"/>
      <c r="O270" s="74"/>
      <c r="P270" s="19"/>
      <c r="Q270" s="19"/>
      <c r="R270" s="19"/>
      <c r="S270" s="19"/>
      <c r="T270" s="19"/>
      <c r="U270" s="19"/>
      <c r="V270" s="19"/>
      <c r="W270" s="19"/>
      <c r="X270" s="19"/>
      <c r="Y270" s="69"/>
      <c r="Z270" s="19"/>
      <c r="AA270" s="19"/>
      <c r="AB270" s="19"/>
      <c r="AC270" s="19"/>
      <c r="AD270" s="19"/>
      <c r="AE270" s="19"/>
      <c r="AF270" s="19"/>
      <c r="AG270" s="19"/>
      <c r="AH270" s="19"/>
      <c r="AI270" s="70"/>
      <c r="AJ270" s="19"/>
      <c r="AK270" s="19"/>
      <c r="AL270" s="19"/>
      <c r="AM270" s="19"/>
      <c r="AN270" s="19"/>
      <c r="AO270" s="19"/>
      <c r="AP270" s="19"/>
      <c r="AQ270" s="19"/>
      <c r="AR270" s="19"/>
      <c r="AS270" s="71"/>
      <c r="AT270" s="19"/>
      <c r="AU270" s="19"/>
      <c r="AV270" s="19"/>
      <c r="AW270" s="19"/>
      <c r="AX270" s="19"/>
      <c r="AY270" s="19"/>
      <c r="AZ270" s="19"/>
      <c r="BA270" s="19"/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/>
      <c r="B271" s="27"/>
      <c r="C271" s="14"/>
      <c r="D271" s="14"/>
      <c r="E271" s="14"/>
      <c r="F271" s="14"/>
      <c r="G271" s="17"/>
      <c r="H271" s="14"/>
      <c r="I271" s="14"/>
      <c r="J271" s="4"/>
      <c r="K271" s="18"/>
      <c r="L271" s="18"/>
      <c r="M271" s="18"/>
      <c r="N271" s="19"/>
      <c r="O271" s="74"/>
      <c r="P271" s="19"/>
      <c r="Q271" s="19"/>
      <c r="R271" s="19"/>
      <c r="S271" s="19"/>
      <c r="T271" s="19"/>
      <c r="U271" s="19"/>
      <c r="V271" s="19"/>
      <c r="W271" s="19"/>
      <c r="X271" s="19"/>
      <c r="Y271" s="69"/>
      <c r="Z271" s="19"/>
      <c r="AA271" s="19"/>
      <c r="AB271" s="19"/>
      <c r="AC271" s="19"/>
      <c r="AD271" s="19"/>
      <c r="AE271" s="19"/>
      <c r="AF271" s="19"/>
      <c r="AG271" s="19"/>
      <c r="AH271" s="19"/>
      <c r="AI271" s="70"/>
      <c r="AJ271" s="19"/>
      <c r="AK271" s="19"/>
      <c r="AL271" s="19"/>
      <c r="AM271" s="19"/>
      <c r="AN271" s="19"/>
      <c r="AO271" s="19"/>
      <c r="AP271" s="19"/>
      <c r="AQ271" s="19"/>
      <c r="AR271" s="19"/>
      <c r="AS271" s="71"/>
      <c r="AT271" s="19"/>
      <c r="AU271" s="19"/>
      <c r="AV271" s="19"/>
      <c r="AW271" s="19"/>
      <c r="AX271" s="19"/>
      <c r="AY271" s="19"/>
      <c r="AZ271" s="19"/>
      <c r="BA271" s="19"/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/>
      <c r="B272" s="27"/>
      <c r="C272" s="14"/>
      <c r="D272" s="14"/>
      <c r="E272" s="14"/>
      <c r="F272" s="14"/>
      <c r="G272" s="17"/>
      <c r="H272" s="14"/>
      <c r="I272" s="14"/>
      <c r="J272" s="4"/>
      <c r="K272" s="18"/>
      <c r="L272" s="18"/>
      <c r="M272" s="18"/>
      <c r="N272" s="19"/>
      <c r="O272" s="74"/>
      <c r="P272" s="19"/>
      <c r="Q272" s="19"/>
      <c r="R272" s="19"/>
      <c r="S272" s="19"/>
      <c r="T272" s="19"/>
      <c r="U272" s="19"/>
      <c r="V272" s="19"/>
      <c r="W272" s="19"/>
      <c r="X272" s="19"/>
      <c r="Y272" s="69"/>
      <c r="Z272" s="19"/>
      <c r="AA272" s="19"/>
      <c r="AB272" s="19"/>
      <c r="AC272" s="19"/>
      <c r="AD272" s="19"/>
      <c r="AE272" s="19"/>
      <c r="AF272" s="19"/>
      <c r="AG272" s="19"/>
      <c r="AH272" s="19"/>
      <c r="AI272" s="70"/>
      <c r="AJ272" s="19"/>
      <c r="AK272" s="19"/>
      <c r="AL272" s="19"/>
      <c r="AM272" s="19"/>
      <c r="AN272" s="19"/>
      <c r="AO272" s="19"/>
      <c r="AP272" s="19"/>
      <c r="AQ272" s="19"/>
      <c r="AR272" s="19"/>
      <c r="AS272" s="71"/>
      <c r="AT272" s="19"/>
      <c r="AU272" s="19"/>
      <c r="AV272" s="19"/>
      <c r="AW272" s="19"/>
      <c r="AX272" s="19"/>
      <c r="AY272" s="19"/>
      <c r="AZ272" s="19"/>
      <c r="BA272" s="19"/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/>
      <c r="B273" s="27"/>
      <c r="C273" s="14"/>
      <c r="D273" s="14"/>
      <c r="E273" s="14"/>
      <c r="F273" s="14"/>
      <c r="G273" s="17"/>
      <c r="H273" s="14"/>
      <c r="I273" s="14"/>
      <c r="J273" s="4"/>
      <c r="K273" s="18"/>
      <c r="L273" s="18"/>
      <c r="M273" s="18"/>
      <c r="N273" s="19"/>
      <c r="O273" s="74"/>
      <c r="P273" s="19"/>
      <c r="Q273" s="19"/>
      <c r="R273" s="19"/>
      <c r="S273" s="19"/>
      <c r="T273" s="19"/>
      <c r="U273" s="19"/>
      <c r="V273" s="19"/>
      <c r="W273" s="19"/>
      <c r="X273" s="19"/>
      <c r="Y273" s="69"/>
      <c r="Z273" s="19"/>
      <c r="AA273" s="19"/>
      <c r="AB273" s="19"/>
      <c r="AC273" s="19"/>
      <c r="AD273" s="19"/>
      <c r="AE273" s="19"/>
      <c r="AF273" s="19"/>
      <c r="AG273" s="19"/>
      <c r="AH273" s="19"/>
      <c r="AI273" s="70"/>
      <c r="AJ273" s="19"/>
      <c r="AK273" s="19"/>
      <c r="AL273" s="19"/>
      <c r="AM273" s="19"/>
      <c r="AN273" s="19"/>
      <c r="AO273" s="19"/>
      <c r="AP273" s="19"/>
      <c r="AQ273" s="19"/>
      <c r="AR273" s="19"/>
      <c r="AS273" s="71"/>
      <c r="AT273" s="19"/>
      <c r="AU273" s="19"/>
      <c r="AV273" s="19"/>
      <c r="AW273" s="19"/>
      <c r="AX273" s="19"/>
      <c r="AY273" s="19"/>
      <c r="AZ273" s="19"/>
      <c r="BA273" s="19"/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/>
      <c r="B274" s="27"/>
      <c r="C274" s="14"/>
      <c r="D274" s="14"/>
      <c r="E274" s="14"/>
      <c r="F274" s="14"/>
      <c r="G274" s="17"/>
      <c r="H274" s="14"/>
      <c r="I274" s="14"/>
      <c r="J274" s="4"/>
      <c r="K274" s="18"/>
      <c r="L274" s="18"/>
      <c r="M274" s="18"/>
      <c r="N274" s="19"/>
      <c r="O274" s="74"/>
      <c r="P274" s="19"/>
      <c r="Q274" s="19"/>
      <c r="R274" s="19"/>
      <c r="S274" s="19"/>
      <c r="T274" s="19"/>
      <c r="U274" s="19"/>
      <c r="V274" s="19"/>
      <c r="W274" s="19"/>
      <c r="X274" s="19"/>
      <c r="Y274" s="69"/>
      <c r="Z274" s="19"/>
      <c r="AA274" s="19"/>
      <c r="AB274" s="19"/>
      <c r="AC274" s="19"/>
      <c r="AD274" s="19"/>
      <c r="AE274" s="19"/>
      <c r="AF274" s="19"/>
      <c r="AG274" s="19"/>
      <c r="AH274" s="19"/>
      <c r="AI274" s="70"/>
      <c r="AJ274" s="19"/>
      <c r="AK274" s="19"/>
      <c r="AL274" s="19"/>
      <c r="AM274" s="19"/>
      <c r="AN274" s="19"/>
      <c r="AO274" s="19"/>
      <c r="AP274" s="19"/>
      <c r="AQ274" s="19"/>
      <c r="AR274" s="19"/>
      <c r="AS274" s="71"/>
      <c r="AT274" s="19"/>
      <c r="AU274" s="19"/>
      <c r="AV274" s="19"/>
      <c r="AW274" s="19"/>
      <c r="AX274" s="19"/>
      <c r="AY274" s="19"/>
      <c r="AZ274" s="19"/>
      <c r="BA274" s="19"/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/>
      <c r="B275" s="27"/>
      <c r="C275" s="14"/>
      <c r="D275" s="14"/>
      <c r="E275" s="14"/>
      <c r="F275" s="14"/>
      <c r="G275" s="17"/>
      <c r="H275" s="14"/>
      <c r="I275" s="14"/>
      <c r="J275" s="4"/>
      <c r="K275" s="18"/>
      <c r="L275" s="18"/>
      <c r="M275" s="18"/>
      <c r="N275" s="19"/>
      <c r="O275" s="74"/>
      <c r="P275" s="19"/>
      <c r="Q275" s="19"/>
      <c r="R275" s="19"/>
      <c r="S275" s="19"/>
      <c r="T275" s="19"/>
      <c r="U275" s="19"/>
      <c r="V275" s="19"/>
      <c r="W275" s="19"/>
      <c r="X275" s="19"/>
      <c r="Y275" s="69"/>
      <c r="Z275" s="19"/>
      <c r="AA275" s="19"/>
      <c r="AB275" s="19"/>
      <c r="AC275" s="19"/>
      <c r="AD275" s="19"/>
      <c r="AE275" s="19"/>
      <c r="AF275" s="19"/>
      <c r="AG275" s="19"/>
      <c r="AH275" s="19"/>
      <c r="AI275" s="70"/>
      <c r="AJ275" s="19"/>
      <c r="AK275" s="19"/>
      <c r="AL275" s="19"/>
      <c r="AM275" s="19"/>
      <c r="AN275" s="19"/>
      <c r="AO275" s="19"/>
      <c r="AP275" s="19"/>
      <c r="AQ275" s="19"/>
      <c r="AR275" s="19"/>
      <c r="AS275" s="71"/>
      <c r="AT275" s="19"/>
      <c r="AU275" s="19"/>
      <c r="AV275" s="19"/>
      <c r="AW275" s="19"/>
      <c r="AX275" s="19"/>
      <c r="AY275" s="19"/>
      <c r="AZ275" s="19"/>
      <c r="BA275" s="19"/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/>
      <c r="B276" s="14"/>
      <c r="C276" s="14"/>
      <c r="D276" s="44"/>
      <c r="E276" s="14"/>
      <c r="F276" s="14"/>
      <c r="G276" s="17"/>
      <c r="H276" s="14"/>
      <c r="I276" s="14"/>
      <c r="J276" s="4"/>
      <c r="K276" s="18"/>
      <c r="L276" s="18"/>
      <c r="M276" s="18"/>
      <c r="N276" s="19"/>
      <c r="O276" s="74"/>
      <c r="P276" s="19"/>
      <c r="Q276" s="19"/>
      <c r="R276" s="19"/>
      <c r="S276" s="19"/>
      <c r="T276" s="19"/>
      <c r="U276" s="19"/>
      <c r="V276" s="19"/>
      <c r="W276" s="19"/>
      <c r="X276" s="19"/>
      <c r="Y276" s="69"/>
      <c r="Z276" s="19"/>
      <c r="AA276" s="19"/>
      <c r="AB276" s="19"/>
      <c r="AC276" s="19"/>
      <c r="AD276" s="19"/>
      <c r="AE276" s="19"/>
      <c r="AF276" s="19"/>
      <c r="AG276" s="19"/>
      <c r="AH276" s="19"/>
      <c r="AI276" s="70"/>
      <c r="AJ276" s="19"/>
      <c r="AK276" s="19"/>
      <c r="AL276" s="19"/>
      <c r="AM276" s="19"/>
      <c r="AN276" s="19"/>
      <c r="AO276" s="19"/>
      <c r="AP276" s="19"/>
      <c r="AQ276" s="19"/>
      <c r="AR276" s="19"/>
      <c r="AS276" s="71"/>
      <c r="AT276" s="19"/>
      <c r="AU276" s="19"/>
      <c r="AV276" s="19"/>
      <c r="AW276" s="19"/>
      <c r="AX276" s="19"/>
      <c r="AY276" s="19"/>
      <c r="AZ276" s="19"/>
      <c r="BA276" s="19"/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/>
      <c r="B277" s="14"/>
      <c r="C277" s="14"/>
      <c r="D277" s="44"/>
      <c r="E277" s="14"/>
      <c r="F277" s="14"/>
      <c r="G277" s="17"/>
      <c r="H277" s="14"/>
      <c r="I277" s="14"/>
      <c r="J277" s="4"/>
      <c r="K277" s="18"/>
      <c r="L277" s="18"/>
      <c r="M277" s="18"/>
      <c r="N277" s="19"/>
      <c r="O277" s="74"/>
      <c r="P277" s="19"/>
      <c r="Q277" s="19"/>
      <c r="R277" s="19"/>
      <c r="S277" s="19"/>
      <c r="T277" s="19"/>
      <c r="U277" s="19"/>
      <c r="V277" s="19"/>
      <c r="W277" s="19"/>
      <c r="X277" s="19"/>
      <c r="Y277" s="69"/>
      <c r="Z277" s="19"/>
      <c r="AA277" s="19"/>
      <c r="AB277" s="19"/>
      <c r="AC277" s="19"/>
      <c r="AD277" s="19"/>
      <c r="AE277" s="19"/>
      <c r="AF277" s="19"/>
      <c r="AG277" s="19"/>
      <c r="AH277" s="19"/>
      <c r="AI277" s="70"/>
      <c r="AJ277" s="19"/>
      <c r="AK277" s="19"/>
      <c r="AL277" s="19"/>
      <c r="AM277" s="19"/>
      <c r="AN277" s="19"/>
      <c r="AO277" s="19"/>
      <c r="AP277" s="19"/>
      <c r="AQ277" s="19"/>
      <c r="AR277" s="19"/>
      <c r="AS277" s="71"/>
      <c r="AT277" s="19"/>
      <c r="AU277" s="19"/>
      <c r="AV277" s="19"/>
      <c r="AW277" s="19"/>
      <c r="AX277" s="19"/>
      <c r="AY277" s="19"/>
      <c r="AZ277" s="19"/>
      <c r="BA277" s="19"/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/>
      <c r="B278" s="14"/>
      <c r="C278" s="14"/>
      <c r="D278" s="44"/>
      <c r="E278" s="14"/>
      <c r="F278" s="14"/>
      <c r="G278" s="17"/>
      <c r="H278" s="14"/>
      <c r="I278" s="14"/>
      <c r="J278" s="4"/>
      <c r="K278" s="18"/>
      <c r="L278" s="18"/>
      <c r="M278" s="18"/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/>
      <c r="B279" s="14"/>
      <c r="C279" s="14"/>
      <c r="D279" s="44"/>
      <c r="E279" s="14"/>
      <c r="F279" s="14"/>
      <c r="G279" s="17"/>
      <c r="H279" s="14"/>
      <c r="I279" s="14"/>
      <c r="J279" s="4"/>
      <c r="K279" s="18"/>
      <c r="L279" s="18"/>
      <c r="M279" s="18"/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/>
      <c r="B280" s="14"/>
      <c r="C280" s="14"/>
      <c r="D280" s="44"/>
      <c r="E280" s="14"/>
      <c r="F280" s="14"/>
      <c r="G280" s="17"/>
      <c r="H280" s="14"/>
      <c r="I280" s="14"/>
      <c r="J280" s="4"/>
      <c r="K280" s="18"/>
      <c r="L280" s="18"/>
      <c r="M280" s="18"/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/>
      <c r="B281" s="14"/>
      <c r="C281" s="14"/>
      <c r="D281" s="44"/>
      <c r="E281" s="14"/>
      <c r="F281" s="14"/>
      <c r="G281" s="17"/>
      <c r="H281" s="14"/>
      <c r="I281" s="14"/>
      <c r="J281" s="4"/>
      <c r="K281" s="18"/>
      <c r="L281" s="18"/>
      <c r="M281" s="18"/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/>
      <c r="B282" s="14"/>
      <c r="C282" s="14"/>
      <c r="D282" s="44"/>
      <c r="E282" s="14"/>
      <c r="F282" s="14"/>
      <c r="G282" s="17"/>
      <c r="H282" s="14"/>
      <c r="I282" s="14"/>
      <c r="J282" s="4"/>
      <c r="K282" s="18"/>
      <c r="L282" s="18"/>
      <c r="M282" s="18"/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/>
      <c r="B283" s="14"/>
      <c r="C283" s="14"/>
      <c r="D283" s="44"/>
      <c r="E283" s="14"/>
      <c r="F283" s="14"/>
      <c r="G283" s="17"/>
      <c r="H283" s="14"/>
      <c r="I283" s="14"/>
      <c r="J283" s="4"/>
      <c r="K283" s="18"/>
      <c r="L283" s="18"/>
      <c r="M283" s="18"/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/>
      <c r="B284" s="14"/>
      <c r="C284" s="14"/>
      <c r="D284" s="44"/>
      <c r="E284" s="14"/>
      <c r="F284" s="14"/>
      <c r="G284" s="17"/>
      <c r="H284" s="14"/>
      <c r="I284" s="14"/>
      <c r="J284" s="4"/>
      <c r="K284" s="18"/>
      <c r="L284" s="18"/>
      <c r="M284" s="18"/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/>
      <c r="B285" s="14"/>
      <c r="C285" s="14"/>
      <c r="D285" s="44"/>
      <c r="E285" s="14"/>
      <c r="F285" s="14"/>
      <c r="G285" s="17"/>
      <c r="H285" s="14"/>
      <c r="I285" s="14"/>
      <c r="J285" s="4"/>
      <c r="K285" s="18"/>
      <c r="L285" s="18"/>
      <c r="M285" s="18"/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/>
      <c r="B286" s="14"/>
      <c r="C286" s="14"/>
      <c r="D286" s="44"/>
      <c r="E286" s="14"/>
      <c r="F286" s="14"/>
      <c r="G286" s="17"/>
      <c r="H286" s="14"/>
      <c r="I286" s="14"/>
      <c r="J286" s="4"/>
      <c r="K286" s="18"/>
      <c r="L286" s="18"/>
      <c r="M286" s="18"/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/>
      <c r="B287" s="14"/>
      <c r="C287" s="14"/>
      <c r="D287" s="44"/>
      <c r="E287" s="14"/>
      <c r="F287" s="14"/>
      <c r="G287" s="17"/>
      <c r="H287" s="14"/>
      <c r="I287" s="14"/>
      <c r="J287" s="4"/>
      <c r="K287" s="18"/>
      <c r="L287" s="18"/>
      <c r="M287" s="18"/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/>
      <c r="B288" s="14"/>
      <c r="C288" s="14"/>
      <c r="D288" s="44"/>
      <c r="E288" s="14"/>
      <c r="F288" s="14"/>
      <c r="G288" s="17"/>
      <c r="H288" s="14"/>
      <c r="I288" s="14"/>
      <c r="J288" s="4"/>
      <c r="K288" s="18"/>
      <c r="L288" s="18"/>
      <c r="M288" s="18"/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/>
      <c r="B289" s="14"/>
      <c r="C289" s="14"/>
      <c r="D289" s="44"/>
      <c r="E289" s="14"/>
      <c r="F289" s="14"/>
      <c r="G289" s="17"/>
      <c r="H289" s="14"/>
      <c r="I289" s="14"/>
      <c r="J289" s="4"/>
      <c r="K289" s="18"/>
      <c r="L289" s="18"/>
      <c r="M289" s="18"/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/>
      <c r="B290" s="14"/>
      <c r="C290" s="14"/>
      <c r="D290" s="44"/>
      <c r="E290" s="14"/>
      <c r="F290" s="14"/>
      <c r="G290" s="17"/>
      <c r="H290" s="14"/>
      <c r="I290" s="14"/>
      <c r="J290" s="4"/>
      <c r="K290" s="18"/>
      <c r="L290" s="18"/>
      <c r="M290" s="18"/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/>
      <c r="B291" s="14"/>
      <c r="C291" s="14"/>
      <c r="D291" s="44"/>
      <c r="E291" s="14"/>
      <c r="F291" s="14"/>
      <c r="G291" s="17"/>
      <c r="H291" s="14"/>
      <c r="I291" s="14"/>
      <c r="J291" s="4"/>
      <c r="K291" s="18"/>
      <c r="L291" s="18"/>
      <c r="M291" s="18"/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/>
      <c r="B292" s="14"/>
      <c r="C292" s="14"/>
      <c r="D292" s="44"/>
      <c r="E292" s="14"/>
      <c r="F292" s="14"/>
      <c r="G292" s="17"/>
      <c r="H292" s="14"/>
      <c r="I292" s="14"/>
      <c r="J292" s="4"/>
      <c r="K292" s="18"/>
      <c r="L292" s="18"/>
      <c r="M292" s="18"/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/>
      <c r="B293" s="14"/>
      <c r="C293" s="14"/>
      <c r="D293" s="44"/>
      <c r="E293" s="14"/>
      <c r="F293" s="14"/>
      <c r="G293" s="17"/>
      <c r="H293" s="14"/>
      <c r="I293" s="14"/>
      <c r="J293" s="4"/>
      <c r="K293" s="18"/>
      <c r="L293" s="18"/>
      <c r="M293" s="18"/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/>
      <c r="B294" s="14"/>
      <c r="C294" s="14"/>
      <c r="D294" s="44"/>
      <c r="E294" s="14"/>
      <c r="F294" s="14"/>
      <c r="G294" s="17"/>
      <c r="H294" s="14"/>
      <c r="I294" s="14"/>
      <c r="J294" s="4"/>
      <c r="K294" s="18"/>
      <c r="L294" s="18"/>
      <c r="M294" s="18"/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/>
      <c r="B295" s="14"/>
      <c r="C295" s="14"/>
      <c r="D295" s="44"/>
      <c r="E295" s="14"/>
      <c r="F295" s="14"/>
      <c r="G295" s="17"/>
      <c r="H295" s="14"/>
      <c r="I295" s="14"/>
      <c r="J295" s="4"/>
      <c r="K295" s="18"/>
      <c r="L295" s="18"/>
      <c r="M295" s="18"/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/>
      <c r="B296" s="14"/>
      <c r="C296" s="14"/>
      <c r="D296" s="44"/>
      <c r="E296" s="14"/>
      <c r="F296" s="14"/>
      <c r="G296" s="17"/>
      <c r="H296" s="14"/>
      <c r="I296" s="14"/>
      <c r="J296" s="4"/>
      <c r="K296" s="18"/>
      <c r="L296" s="18"/>
      <c r="M296" s="18"/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/>
      <c r="B297" s="14"/>
      <c r="C297" s="14"/>
      <c r="D297" s="14"/>
      <c r="E297" s="16"/>
      <c r="F297" s="33"/>
      <c r="G297" s="34"/>
      <c r="H297" s="14"/>
      <c r="I297" s="14"/>
      <c r="J297" s="4"/>
      <c r="K297" s="18"/>
      <c r="L297" s="18"/>
      <c r="M297" s="18"/>
      <c r="N297" s="19"/>
      <c r="O297" s="74"/>
      <c r="P297" s="19"/>
      <c r="Q297" s="19"/>
      <c r="R297" s="19"/>
      <c r="S297" s="19"/>
      <c r="T297" s="19"/>
      <c r="U297" s="19"/>
      <c r="V297" s="19"/>
      <c r="W297" s="19"/>
      <c r="X297" s="19"/>
      <c r="Y297" s="69"/>
      <c r="Z297" s="19"/>
      <c r="AA297" s="19"/>
      <c r="AB297" s="19"/>
      <c r="AC297" s="19"/>
      <c r="AD297" s="19"/>
      <c r="AE297" s="19"/>
      <c r="AF297" s="19"/>
      <c r="AG297" s="19"/>
      <c r="AH297" s="19"/>
      <c r="AI297" s="70"/>
      <c r="AJ297" s="19"/>
      <c r="AK297" s="19"/>
      <c r="AL297" s="19"/>
      <c r="AM297" s="19"/>
      <c r="AN297" s="19"/>
      <c r="AO297" s="19"/>
      <c r="AP297" s="19"/>
      <c r="AQ297" s="19"/>
      <c r="AR297" s="19"/>
      <c r="AS297" s="71"/>
      <c r="AT297" s="19"/>
      <c r="AU297" s="19"/>
      <c r="AV297" s="19"/>
      <c r="AW297" s="19"/>
      <c r="AX297" s="19"/>
      <c r="AY297" s="19"/>
      <c r="AZ297" s="19"/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/>
      <c r="B298" s="14"/>
      <c r="C298" s="14"/>
      <c r="D298" s="14"/>
      <c r="E298" s="16"/>
      <c r="F298" s="33"/>
      <c r="G298" s="34"/>
      <c r="H298" s="14"/>
      <c r="I298" s="14"/>
      <c r="J298" s="4"/>
      <c r="K298" s="18"/>
      <c r="L298" s="18"/>
      <c r="M298" s="18"/>
      <c r="N298" s="19"/>
      <c r="O298" s="74"/>
      <c r="P298" s="19"/>
      <c r="Q298" s="19"/>
      <c r="R298" s="19"/>
      <c r="S298" s="19"/>
      <c r="T298" s="19"/>
      <c r="U298" s="19"/>
      <c r="V298" s="19"/>
      <c r="W298" s="19"/>
      <c r="X298" s="19"/>
      <c r="Y298" s="69"/>
      <c r="Z298" s="19"/>
      <c r="AA298" s="19"/>
      <c r="AB298" s="19"/>
      <c r="AC298" s="19"/>
      <c r="AD298" s="19"/>
      <c r="AE298" s="19"/>
      <c r="AF298" s="19"/>
      <c r="AG298" s="19"/>
      <c r="AH298" s="19"/>
      <c r="AI298" s="70"/>
      <c r="AJ298" s="19"/>
      <c r="AK298" s="19"/>
      <c r="AL298" s="19"/>
      <c r="AM298" s="19"/>
      <c r="AN298" s="19"/>
      <c r="AO298" s="19"/>
      <c r="AP298" s="19"/>
      <c r="AQ298" s="19"/>
      <c r="AR298" s="19"/>
      <c r="AS298" s="71"/>
      <c r="AT298" s="19"/>
      <c r="AU298" s="19"/>
      <c r="AV298" s="19"/>
      <c r="AW298" s="19"/>
      <c r="AX298" s="19"/>
      <c r="AY298" s="19"/>
      <c r="AZ298" s="19"/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/>
      <c r="B299" s="14"/>
      <c r="C299" s="14"/>
      <c r="D299" s="14"/>
      <c r="E299" s="16"/>
      <c r="F299" s="33"/>
      <c r="G299" s="91"/>
      <c r="H299" s="14"/>
      <c r="I299" s="14"/>
      <c r="J299" s="4"/>
      <c r="K299" s="18"/>
      <c r="L299" s="18"/>
      <c r="M299" s="18"/>
      <c r="N299" s="19"/>
      <c r="O299" s="74"/>
      <c r="P299" s="19"/>
      <c r="Q299" s="19"/>
      <c r="R299" s="19"/>
      <c r="S299" s="19"/>
      <c r="T299" s="19"/>
      <c r="U299" s="19"/>
      <c r="V299" s="19"/>
      <c r="W299" s="19"/>
      <c r="X299" s="19"/>
      <c r="Y299" s="69"/>
      <c r="Z299" s="19"/>
      <c r="AA299" s="19"/>
      <c r="AB299" s="19"/>
      <c r="AC299" s="19"/>
      <c r="AD299" s="19"/>
      <c r="AE299" s="19"/>
      <c r="AF299" s="19"/>
      <c r="AG299" s="19"/>
      <c r="AH299" s="19"/>
      <c r="AI299" s="70"/>
      <c r="AJ299" s="19"/>
      <c r="AK299" s="19"/>
      <c r="AL299" s="19"/>
      <c r="AM299" s="19"/>
      <c r="AN299" s="19"/>
      <c r="AO299" s="19"/>
      <c r="AP299" s="19"/>
      <c r="AQ299" s="19"/>
      <c r="AR299" s="19"/>
      <c r="AS299" s="71"/>
      <c r="AT299" s="19"/>
      <c r="AU299" s="19"/>
      <c r="AV299" s="19"/>
      <c r="AW299" s="19"/>
      <c r="AX299" s="19"/>
      <c r="AY299" s="19"/>
      <c r="AZ299" s="19"/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/>
      <c r="B300" s="14"/>
      <c r="C300" s="14"/>
      <c r="D300" s="14"/>
      <c r="E300" s="16"/>
      <c r="F300" s="33"/>
      <c r="G300" s="34"/>
      <c r="H300" s="14"/>
      <c r="I300" s="14"/>
      <c r="J300" s="4"/>
      <c r="K300" s="18"/>
      <c r="L300" s="18"/>
      <c r="M300" s="18"/>
      <c r="N300" s="19"/>
      <c r="O300" s="74"/>
      <c r="P300" s="19"/>
      <c r="Q300" s="19"/>
      <c r="R300" s="19"/>
      <c r="S300" s="19"/>
      <c r="T300" s="19"/>
      <c r="U300" s="19"/>
      <c r="V300" s="19"/>
      <c r="W300" s="19"/>
      <c r="X300" s="19"/>
      <c r="Y300" s="69"/>
      <c r="Z300" s="19"/>
      <c r="AA300" s="19"/>
      <c r="AB300" s="19"/>
      <c r="AC300" s="19"/>
      <c r="AD300" s="19"/>
      <c r="AE300" s="19"/>
      <c r="AF300" s="19"/>
      <c r="AG300" s="19"/>
      <c r="AH300" s="19"/>
      <c r="AI300" s="70"/>
      <c r="AJ300" s="19"/>
      <c r="AK300" s="19"/>
      <c r="AL300" s="19"/>
      <c r="AM300" s="19"/>
      <c r="AN300" s="19"/>
      <c r="AO300" s="19"/>
      <c r="AP300" s="19"/>
      <c r="AQ300" s="19"/>
      <c r="AR300" s="19"/>
      <c r="AS300" s="71"/>
      <c r="AT300" s="19"/>
      <c r="AU300" s="19"/>
      <c r="AV300" s="19"/>
      <c r="AW300" s="19"/>
      <c r="AX300" s="19"/>
      <c r="AY300" s="19"/>
      <c r="AZ300" s="19"/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/>
      <c r="B301" s="14"/>
      <c r="C301" s="14"/>
      <c r="D301" s="14"/>
      <c r="E301" s="16"/>
      <c r="F301" s="14"/>
      <c r="G301" s="17"/>
      <c r="H301" s="14"/>
      <c r="I301" s="14"/>
      <c r="J301" s="4"/>
      <c r="K301" s="18"/>
      <c r="L301" s="29"/>
      <c r="M301" s="18"/>
      <c r="N301" s="19"/>
      <c r="O301" s="81"/>
      <c r="P301" s="19"/>
      <c r="Q301" s="78"/>
      <c r="R301" s="19"/>
      <c r="S301" s="19"/>
      <c r="T301" s="19"/>
      <c r="U301" s="19"/>
      <c r="V301" s="78"/>
      <c r="W301" s="19"/>
      <c r="X301" s="19"/>
      <c r="Y301" s="82"/>
      <c r="Z301" s="19"/>
      <c r="AA301" s="78"/>
      <c r="AB301" s="19"/>
      <c r="AC301" s="19"/>
      <c r="AD301" s="19"/>
      <c r="AE301" s="19"/>
      <c r="AF301" s="78"/>
      <c r="AG301" s="19"/>
      <c r="AH301" s="19"/>
      <c r="AI301" s="31"/>
      <c r="AJ301" s="19"/>
      <c r="AK301" s="78"/>
      <c r="AL301" s="19"/>
      <c r="AM301" s="19"/>
      <c r="AN301" s="19"/>
      <c r="AO301" s="19"/>
      <c r="AP301" s="78"/>
      <c r="AQ301" s="19"/>
      <c r="AR301" s="19"/>
      <c r="AS301" s="92"/>
      <c r="AT301" s="19"/>
      <c r="AU301" s="78"/>
      <c r="AV301" s="19"/>
      <c r="AW301" s="19"/>
      <c r="AX301" s="19"/>
      <c r="AY301" s="19"/>
      <c r="AZ301" s="78"/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/>
      <c r="B302" s="14"/>
      <c r="C302" s="14"/>
      <c r="D302" s="14"/>
      <c r="E302" s="16"/>
      <c r="F302" s="14"/>
      <c r="G302" s="17"/>
      <c r="H302" s="14"/>
      <c r="I302" s="14"/>
      <c r="J302" s="4"/>
      <c r="K302" s="18"/>
      <c r="L302" s="29"/>
      <c r="M302" s="18"/>
      <c r="N302" s="19"/>
      <c r="O302" s="81"/>
      <c r="P302" s="19"/>
      <c r="Q302" s="78"/>
      <c r="R302" s="77"/>
      <c r="S302" s="19"/>
      <c r="T302" s="19"/>
      <c r="U302" s="77"/>
      <c r="V302" s="78"/>
      <c r="W302" s="19"/>
      <c r="X302" s="77"/>
      <c r="Y302" s="82"/>
      <c r="Z302" s="19"/>
      <c r="AA302" s="78"/>
      <c r="AB302" s="19"/>
      <c r="AC302" s="19"/>
      <c r="AD302" s="77"/>
      <c r="AE302" s="19"/>
      <c r="AF302" s="78"/>
      <c r="AG302" s="19"/>
      <c r="AH302" s="19"/>
      <c r="AI302" s="31"/>
      <c r="AJ302" s="77"/>
      <c r="AK302" s="78"/>
      <c r="AL302" s="19"/>
      <c r="AM302" s="77"/>
      <c r="AN302" s="19"/>
      <c r="AO302" s="19"/>
      <c r="AP302" s="78"/>
      <c r="AQ302" s="19"/>
      <c r="AR302" s="19"/>
      <c r="AS302" s="92"/>
      <c r="AT302" s="19"/>
      <c r="AU302" s="78"/>
      <c r="AV302" s="77"/>
      <c r="AW302" s="19"/>
      <c r="AX302" s="19"/>
      <c r="AY302" s="77"/>
      <c r="AZ302" s="78"/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/>
      <c r="B303" s="14"/>
      <c r="C303" s="14"/>
      <c r="D303" s="14"/>
      <c r="E303" s="16"/>
      <c r="F303" s="33"/>
      <c r="G303" s="91"/>
      <c r="H303" s="14"/>
      <c r="I303" s="14"/>
      <c r="J303" s="4"/>
      <c r="K303" s="18"/>
      <c r="L303" s="150"/>
      <c r="M303" s="18"/>
      <c r="N303" s="19"/>
      <c r="O303" s="88"/>
      <c r="P303" s="19"/>
      <c r="Q303" s="19"/>
      <c r="R303" s="77"/>
      <c r="S303" s="19"/>
      <c r="T303" s="19"/>
      <c r="U303" s="77"/>
      <c r="V303" s="19"/>
      <c r="W303" s="19"/>
      <c r="X303" s="77"/>
      <c r="Y303" s="69"/>
      <c r="Z303" s="19"/>
      <c r="AA303" s="77"/>
      <c r="AB303" s="19"/>
      <c r="AC303" s="19"/>
      <c r="AD303" s="77"/>
      <c r="AE303" s="19"/>
      <c r="AF303" s="19"/>
      <c r="AG303" s="19"/>
      <c r="AH303" s="19"/>
      <c r="AI303" s="70"/>
      <c r="AJ303" s="77"/>
      <c r="AK303" s="19"/>
      <c r="AL303" s="19"/>
      <c r="AM303" s="77"/>
      <c r="AN303" s="19"/>
      <c r="AO303" s="19"/>
      <c r="AP303" s="77"/>
      <c r="AQ303" s="19"/>
      <c r="AR303" s="19"/>
      <c r="AS303" s="90"/>
      <c r="AT303" s="19"/>
      <c r="AU303" s="19"/>
      <c r="AV303" s="77"/>
      <c r="AW303" s="19"/>
      <c r="AX303" s="19"/>
      <c r="AY303" s="77"/>
      <c r="AZ303" s="19"/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/>
      <c r="B304" s="14"/>
      <c r="C304" s="14"/>
      <c r="D304" s="28"/>
      <c r="E304" s="14"/>
      <c r="F304" s="14"/>
      <c r="G304" s="17"/>
      <c r="H304" s="14"/>
      <c r="I304" s="14"/>
      <c r="J304" s="4"/>
      <c r="K304" s="18"/>
      <c r="L304" s="18"/>
      <c r="M304" s="18"/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/>
      <c r="B305" s="14"/>
      <c r="C305" s="14"/>
      <c r="D305" s="28"/>
      <c r="E305" s="14"/>
      <c r="F305" s="14"/>
      <c r="G305" s="17"/>
      <c r="H305" s="14"/>
      <c r="I305" s="14"/>
      <c r="J305" s="4"/>
      <c r="K305" s="18"/>
      <c r="L305" s="18"/>
      <c r="M305" s="18"/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/>
      <c r="B306" s="14"/>
      <c r="C306" s="14"/>
      <c r="D306" s="28"/>
      <c r="E306" s="14"/>
      <c r="F306" s="14"/>
      <c r="G306" s="17"/>
      <c r="H306" s="14"/>
      <c r="I306" s="14"/>
      <c r="J306" s="4"/>
      <c r="K306" s="18"/>
      <c r="L306" s="18"/>
      <c r="M306" s="18"/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/>
      <c r="B307" s="27"/>
      <c r="C307" s="14"/>
      <c r="D307" s="14"/>
      <c r="E307" s="14"/>
      <c r="F307" s="14"/>
      <c r="G307" s="17"/>
      <c r="H307" s="14"/>
      <c r="I307" s="14"/>
      <c r="J307" s="4"/>
      <c r="K307" s="18"/>
      <c r="L307" s="18"/>
      <c r="M307" s="18"/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/>
      <c r="B308" s="27"/>
      <c r="C308" s="14"/>
      <c r="D308" s="14"/>
      <c r="E308" s="14"/>
      <c r="F308" s="14"/>
      <c r="G308" s="17"/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/>
      <c r="B309" s="14"/>
      <c r="C309" s="14"/>
      <c r="D309" s="28"/>
      <c r="E309" s="14"/>
      <c r="F309" s="14"/>
      <c r="G309" s="17"/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/>
      <c r="B310" s="14"/>
      <c r="C310" s="14"/>
      <c r="D310" s="28"/>
      <c r="E310" s="14"/>
      <c r="F310" s="14"/>
      <c r="G310" s="17"/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/>
      <c r="B311" s="14"/>
      <c r="C311" s="14"/>
      <c r="D311" s="28"/>
      <c r="E311" s="14"/>
      <c r="F311" s="14"/>
      <c r="G311" s="17"/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/>
      <c r="B312" s="46"/>
      <c r="C312" s="46"/>
      <c r="D312" s="47"/>
      <c r="E312" s="46"/>
      <c r="F312" s="46"/>
      <c r="G312" s="48"/>
      <c r="H312" s="46"/>
      <c r="I312" s="46"/>
      <c r="J312" s="95"/>
      <c r="K312" s="151"/>
      <c r="L312" s="151"/>
      <c r="M312" s="151"/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/>
      <c r="B313" s="50"/>
      <c r="C313" s="50"/>
      <c r="D313" s="50"/>
      <c r="E313" s="51"/>
      <c r="F313" s="52"/>
      <c r="G313" s="53"/>
      <c r="H313" s="50"/>
      <c r="I313" s="50"/>
      <c r="J313" s="97"/>
      <c r="K313" s="18"/>
      <c r="L313" s="18"/>
      <c r="M313" s="18"/>
      <c r="N313" s="19"/>
      <c r="O313" s="74"/>
      <c r="P313" s="19"/>
      <c r="Q313" s="19"/>
      <c r="R313" s="19"/>
      <c r="S313" s="19"/>
      <c r="T313" s="19"/>
      <c r="U313" s="19"/>
      <c r="V313" s="19"/>
      <c r="W313" s="19"/>
      <c r="X313" s="19"/>
      <c r="Y313" s="69"/>
      <c r="Z313" s="19"/>
      <c r="AA313" s="19"/>
      <c r="AB313" s="19"/>
      <c r="AC313" s="19"/>
      <c r="AD313" s="19"/>
      <c r="AE313" s="19"/>
      <c r="AF313" s="19"/>
      <c r="AG313" s="19"/>
      <c r="AH313" s="19"/>
      <c r="AI313" s="70"/>
      <c r="AJ313" s="19"/>
      <c r="AK313" s="19"/>
      <c r="AL313" s="19"/>
      <c r="AM313" s="19"/>
      <c r="AN313" s="19"/>
      <c r="AO313" s="19"/>
      <c r="AP313" s="19"/>
      <c r="AQ313" s="19"/>
      <c r="AR313" s="19"/>
      <c r="AS313" s="71"/>
      <c r="AT313" s="19"/>
      <c r="AU313" s="19"/>
      <c r="AV313" s="19"/>
      <c r="AW313" s="19"/>
      <c r="AX313" s="19"/>
      <c r="AY313" s="19"/>
      <c r="AZ313" s="19"/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/>
      <c r="B314" s="14"/>
      <c r="C314" s="14"/>
      <c r="D314" s="14"/>
      <c r="E314" s="39"/>
      <c r="F314" s="55"/>
      <c r="G314" s="34"/>
      <c r="H314" s="14"/>
      <c r="I314" s="14"/>
      <c r="J314" s="4"/>
      <c r="K314" s="18"/>
      <c r="L314" s="18"/>
      <c r="M314" s="18"/>
      <c r="N314" s="19"/>
      <c r="O314" s="74"/>
      <c r="P314" s="19"/>
      <c r="Q314" s="19"/>
      <c r="R314" s="19"/>
      <c r="S314" s="19"/>
      <c r="T314" s="19"/>
      <c r="U314" s="19"/>
      <c r="V314" s="19"/>
      <c r="W314" s="19"/>
      <c r="X314" s="19"/>
      <c r="Y314" s="69"/>
      <c r="Z314" s="19"/>
      <c r="AA314" s="19"/>
      <c r="AB314" s="19"/>
      <c r="AC314" s="19"/>
      <c r="AD314" s="19"/>
      <c r="AE314" s="19"/>
      <c r="AF314" s="19"/>
      <c r="AG314" s="19"/>
      <c r="AH314" s="19"/>
      <c r="AI314" s="70"/>
      <c r="AJ314" s="19"/>
      <c r="AK314" s="19"/>
      <c r="AL314" s="19"/>
      <c r="AM314" s="19"/>
      <c r="AN314" s="19"/>
      <c r="AO314" s="19"/>
      <c r="AP314" s="19"/>
      <c r="AQ314" s="19"/>
      <c r="AR314" s="19"/>
      <c r="AS314" s="71"/>
      <c r="AT314" s="19"/>
      <c r="AU314" s="19"/>
      <c r="AV314" s="19"/>
      <c r="AW314" s="19"/>
      <c r="AX314" s="19"/>
      <c r="AY314" s="19"/>
      <c r="AZ314" s="19"/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/>
      <c r="B315" s="14"/>
      <c r="C315" s="14"/>
      <c r="D315" s="14"/>
      <c r="E315" s="39"/>
      <c r="F315" s="55"/>
      <c r="G315" s="34"/>
      <c r="H315" s="14"/>
      <c r="I315" s="14"/>
      <c r="J315" s="4"/>
      <c r="K315" s="18"/>
      <c r="L315" s="18"/>
      <c r="M315" s="18"/>
      <c r="N315" s="19"/>
      <c r="O315" s="74"/>
      <c r="P315" s="19"/>
      <c r="Q315" s="19"/>
      <c r="R315" s="19"/>
      <c r="S315" s="19"/>
      <c r="T315" s="19"/>
      <c r="U315" s="19"/>
      <c r="V315" s="19"/>
      <c r="W315" s="19"/>
      <c r="X315" s="19"/>
      <c r="Y315" s="69"/>
      <c r="Z315" s="19"/>
      <c r="AA315" s="19"/>
      <c r="AB315" s="19"/>
      <c r="AC315" s="19"/>
      <c r="AD315" s="19"/>
      <c r="AE315" s="19"/>
      <c r="AF315" s="19"/>
      <c r="AG315" s="19"/>
      <c r="AH315" s="19"/>
      <c r="AI315" s="70"/>
      <c r="AJ315" s="19"/>
      <c r="AK315" s="19"/>
      <c r="AL315" s="19"/>
      <c r="AM315" s="19"/>
      <c r="AN315" s="19"/>
      <c r="AO315" s="19"/>
      <c r="AP315" s="19"/>
      <c r="AQ315" s="19"/>
      <c r="AR315" s="19"/>
      <c r="AS315" s="71"/>
      <c r="AT315" s="19"/>
      <c r="AU315" s="19"/>
      <c r="AV315" s="19"/>
      <c r="AW315" s="19"/>
      <c r="AX315" s="19"/>
      <c r="AY315" s="19"/>
      <c r="AZ315" s="19"/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/>
      <c r="B316" s="14"/>
      <c r="C316" s="14"/>
      <c r="D316" s="14"/>
      <c r="E316" s="39"/>
      <c r="F316" s="54"/>
      <c r="G316" s="17"/>
      <c r="H316" s="14"/>
      <c r="I316" s="14"/>
      <c r="J316" s="4"/>
      <c r="K316" s="18"/>
      <c r="L316" s="18"/>
      <c r="M316" s="18"/>
      <c r="N316" s="19"/>
      <c r="O316" s="74"/>
      <c r="P316" s="19"/>
      <c r="Q316" s="19"/>
      <c r="R316" s="19"/>
      <c r="S316" s="19"/>
      <c r="T316" s="19"/>
      <c r="U316" s="19"/>
      <c r="V316" s="19"/>
      <c r="W316" s="19"/>
      <c r="X316" s="19"/>
      <c r="Y316" s="69"/>
      <c r="Z316" s="19"/>
      <c r="AA316" s="19"/>
      <c r="AB316" s="19"/>
      <c r="AC316" s="19"/>
      <c r="AD316" s="19"/>
      <c r="AE316" s="19"/>
      <c r="AF316" s="19"/>
      <c r="AG316" s="19"/>
      <c r="AH316" s="19"/>
      <c r="AI316" s="70"/>
      <c r="AJ316" s="19"/>
      <c r="AK316" s="19"/>
      <c r="AL316" s="19"/>
      <c r="AM316" s="19"/>
      <c r="AN316" s="19"/>
      <c r="AO316" s="19"/>
      <c r="AP316" s="19"/>
      <c r="AQ316" s="19"/>
      <c r="AR316" s="19"/>
      <c r="AS316" s="71"/>
      <c r="AT316" s="19"/>
      <c r="AU316" s="19"/>
      <c r="AV316" s="19"/>
      <c r="AW316" s="19"/>
      <c r="AX316" s="19"/>
      <c r="AY316" s="19"/>
      <c r="AZ316" s="19"/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/>
      <c r="B317" s="14"/>
      <c r="C317" s="14"/>
      <c r="D317" s="56"/>
      <c r="E317" s="39"/>
      <c r="F317" s="54"/>
      <c r="G317" s="17"/>
      <c r="H317" s="14"/>
      <c r="I317" s="14"/>
      <c r="J317" s="4"/>
      <c r="K317" s="18"/>
      <c r="L317" s="18"/>
      <c r="M317" s="18"/>
      <c r="N317" s="19"/>
      <c r="O317" s="74"/>
      <c r="P317" s="19"/>
      <c r="Q317" s="19"/>
      <c r="R317" s="19"/>
      <c r="S317" s="19"/>
      <c r="T317" s="19"/>
      <c r="U317" s="19"/>
      <c r="V317" s="19"/>
      <c r="W317" s="19"/>
      <c r="X317" s="19"/>
      <c r="Y317" s="69"/>
      <c r="Z317" s="19"/>
      <c r="AA317" s="19"/>
      <c r="AB317" s="19"/>
      <c r="AC317" s="19"/>
      <c r="AD317" s="19"/>
      <c r="AE317" s="19"/>
      <c r="AF317" s="19"/>
      <c r="AG317" s="19"/>
      <c r="AH317" s="19"/>
      <c r="AI317" s="70"/>
      <c r="AJ317" s="19"/>
      <c r="AK317" s="19"/>
      <c r="AL317" s="19"/>
      <c r="AM317" s="19"/>
      <c r="AN317" s="19"/>
      <c r="AO317" s="19"/>
      <c r="AP317" s="19"/>
      <c r="AQ317" s="19"/>
      <c r="AR317" s="19"/>
      <c r="AS317" s="71"/>
      <c r="AT317" s="19"/>
      <c r="AU317" s="19"/>
      <c r="AV317" s="19"/>
      <c r="AW317" s="19"/>
      <c r="AX317" s="19"/>
      <c r="AY317" s="19"/>
      <c r="AZ317" s="19"/>
      <c r="BA317" s="19"/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/>
      <c r="B318" s="14"/>
      <c r="C318" s="14"/>
      <c r="D318" s="56"/>
      <c r="E318" s="39"/>
      <c r="F318" s="54"/>
      <c r="G318" s="17"/>
      <c r="H318" s="14"/>
      <c r="I318" s="14"/>
      <c r="J318" s="4"/>
      <c r="K318" s="18"/>
      <c r="L318" s="29"/>
      <c r="M318" s="18"/>
      <c r="N318" s="19"/>
      <c r="O318" s="98"/>
      <c r="P318" s="19"/>
      <c r="Q318" s="4"/>
      <c r="R318" s="19"/>
      <c r="S318" s="19"/>
      <c r="T318" s="19"/>
      <c r="U318" s="19"/>
      <c r="V318" s="4"/>
      <c r="W318" s="19"/>
      <c r="X318" s="19"/>
      <c r="Y318" s="64"/>
      <c r="Z318" s="19"/>
      <c r="AA318" s="4"/>
      <c r="AB318" s="19"/>
      <c r="AC318" s="19"/>
      <c r="AD318" s="19"/>
      <c r="AE318" s="19"/>
      <c r="AF318" s="4"/>
      <c r="AG318" s="19"/>
      <c r="AH318" s="19"/>
      <c r="AI318" s="8"/>
      <c r="AJ318" s="19"/>
      <c r="AK318" s="4"/>
      <c r="AL318" s="19"/>
      <c r="AM318" s="19"/>
      <c r="AN318" s="19"/>
      <c r="AO318" s="19"/>
      <c r="AP318" s="4"/>
      <c r="AQ318" s="19"/>
      <c r="AR318" s="19"/>
      <c r="AS318" s="99"/>
      <c r="AT318" s="19"/>
      <c r="AU318" s="4"/>
      <c r="AV318" s="19"/>
      <c r="AW318" s="19"/>
      <c r="AX318" s="19"/>
      <c r="AY318" s="19"/>
      <c r="AZ318" s="4"/>
      <c r="BA318" s="19"/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/>
      <c r="B319" s="14"/>
      <c r="C319" s="14"/>
      <c r="D319" s="56"/>
      <c r="E319" s="39"/>
      <c r="F319" s="54"/>
      <c r="G319" s="17"/>
      <c r="H319" s="14"/>
      <c r="I319" s="14"/>
      <c r="J319" s="4"/>
      <c r="K319" s="18"/>
      <c r="L319" s="29"/>
      <c r="M319" s="18"/>
      <c r="N319" s="19"/>
      <c r="O319" s="81"/>
      <c r="P319" s="19"/>
      <c r="Q319" s="78"/>
      <c r="R319" s="19"/>
      <c r="S319" s="19"/>
      <c r="T319" s="19"/>
      <c r="U319" s="19"/>
      <c r="V319" s="78"/>
      <c r="W319" s="19"/>
      <c r="X319" s="19"/>
      <c r="Y319" s="82"/>
      <c r="Z319" s="19"/>
      <c r="AA319" s="78"/>
      <c r="AB319" s="19"/>
      <c r="AC319" s="19"/>
      <c r="AD319" s="19"/>
      <c r="AE319" s="19"/>
      <c r="AF319" s="78"/>
      <c r="AG319" s="19"/>
      <c r="AH319" s="19"/>
      <c r="AI319" s="31"/>
      <c r="AJ319" s="19"/>
      <c r="AK319" s="78"/>
      <c r="AL319" s="19"/>
      <c r="AM319" s="19"/>
      <c r="AN319" s="19"/>
      <c r="AO319" s="19"/>
      <c r="AP319" s="78"/>
      <c r="AQ319" s="19"/>
      <c r="AR319" s="19"/>
      <c r="AS319" s="84"/>
      <c r="AT319" s="19"/>
      <c r="AU319" s="78"/>
      <c r="AV319" s="19"/>
      <c r="AW319" s="19"/>
      <c r="AX319" s="19"/>
      <c r="AY319" s="19"/>
      <c r="AZ319" s="78"/>
      <c r="BA319" s="19"/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/>
      <c r="B320" s="14"/>
      <c r="C320" s="14"/>
      <c r="D320" s="56"/>
      <c r="E320" s="39"/>
      <c r="F320" s="55"/>
      <c r="G320" s="34"/>
      <c r="H320" s="14"/>
      <c r="I320" s="14"/>
      <c r="J320" s="4"/>
      <c r="K320" s="18"/>
      <c r="L320" s="150"/>
      <c r="M320" s="18"/>
      <c r="N320" s="19"/>
      <c r="O320" s="88"/>
      <c r="P320" s="19"/>
      <c r="Q320" s="19"/>
      <c r="R320" s="77"/>
      <c r="S320" s="19"/>
      <c r="T320" s="19"/>
      <c r="U320" s="77"/>
      <c r="V320" s="19"/>
      <c r="W320" s="19"/>
      <c r="X320" s="77"/>
      <c r="Y320" s="69"/>
      <c r="Z320" s="19"/>
      <c r="AA320" s="77"/>
      <c r="AB320" s="19"/>
      <c r="AC320" s="19"/>
      <c r="AD320" s="77"/>
      <c r="AE320" s="19"/>
      <c r="AF320" s="19"/>
      <c r="AG320" s="19"/>
      <c r="AH320" s="19"/>
      <c r="AI320" s="70"/>
      <c r="AJ320" s="77"/>
      <c r="AK320" s="19"/>
      <c r="AL320" s="19"/>
      <c r="AM320" s="77"/>
      <c r="AN320" s="19"/>
      <c r="AO320" s="19"/>
      <c r="AP320" s="77"/>
      <c r="AQ320" s="19"/>
      <c r="AR320" s="19"/>
      <c r="AS320" s="90"/>
      <c r="AT320" s="19"/>
      <c r="AU320" s="19"/>
      <c r="AV320" s="77"/>
      <c r="AW320" s="19"/>
      <c r="AX320" s="19"/>
      <c r="AY320" s="77"/>
      <c r="AZ320" s="19"/>
      <c r="BA320" s="19"/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/>
      <c r="B321" s="14"/>
      <c r="C321" s="14"/>
      <c r="D321" s="14"/>
      <c r="E321" s="16"/>
      <c r="F321" s="57"/>
      <c r="G321" s="100"/>
      <c r="H321" s="32"/>
      <c r="I321" s="14"/>
      <c r="J321" s="4"/>
      <c r="K321" s="18"/>
      <c r="L321" s="18"/>
      <c r="M321" s="18"/>
      <c r="N321" s="19"/>
      <c r="O321" s="74"/>
      <c r="P321" s="19"/>
      <c r="Q321" s="19"/>
      <c r="R321" s="19"/>
      <c r="S321" s="19"/>
      <c r="T321" s="19"/>
      <c r="U321" s="19"/>
      <c r="V321" s="19"/>
      <c r="W321" s="19"/>
      <c r="X321" s="19"/>
      <c r="Y321" s="69"/>
      <c r="Z321" s="19"/>
      <c r="AA321" s="19"/>
      <c r="AB321" s="19"/>
      <c r="AC321" s="19"/>
      <c r="AD321" s="19"/>
      <c r="AE321" s="19"/>
      <c r="AF321" s="19"/>
      <c r="AG321" s="19"/>
      <c r="AH321" s="19"/>
      <c r="AI321" s="70"/>
      <c r="AJ321" s="19"/>
      <c r="AK321" s="19"/>
      <c r="AL321" s="19"/>
      <c r="AM321" s="19"/>
      <c r="AN321" s="19"/>
      <c r="AO321" s="19"/>
      <c r="AP321" s="19"/>
      <c r="AQ321" s="19"/>
      <c r="AR321" s="19"/>
      <c r="AS321" s="71"/>
      <c r="AT321" s="19"/>
      <c r="AU321" s="19"/>
      <c r="AV321" s="19"/>
      <c r="AW321" s="19"/>
      <c r="AX321" s="19"/>
      <c r="AY321" s="19"/>
      <c r="AZ321" s="19"/>
      <c r="BA321" s="19"/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/>
      <c r="B322" s="14"/>
      <c r="C322" s="14"/>
      <c r="D322" s="14"/>
      <c r="E322" s="39"/>
      <c r="F322" s="40"/>
      <c r="G322" s="101"/>
      <c r="H322" s="32"/>
      <c r="I322" s="14"/>
      <c r="J322" s="4"/>
      <c r="K322" s="18"/>
      <c r="L322" s="18"/>
      <c r="M322" s="18"/>
      <c r="N322" s="19"/>
      <c r="O322" s="74"/>
      <c r="P322" s="19"/>
      <c r="Q322" s="19"/>
      <c r="R322" s="19"/>
      <c r="S322" s="19"/>
      <c r="T322" s="19"/>
      <c r="U322" s="19"/>
      <c r="V322" s="19"/>
      <c r="W322" s="19"/>
      <c r="X322" s="19"/>
      <c r="Y322" s="69"/>
      <c r="Z322" s="19"/>
      <c r="AA322" s="19"/>
      <c r="AB322" s="19"/>
      <c r="AC322" s="19"/>
      <c r="AD322" s="19"/>
      <c r="AE322" s="19"/>
      <c r="AF322" s="19"/>
      <c r="AG322" s="19"/>
      <c r="AH322" s="19"/>
      <c r="AI322" s="70"/>
      <c r="AJ322" s="19"/>
      <c r="AK322" s="19"/>
      <c r="AL322" s="19"/>
      <c r="AM322" s="19"/>
      <c r="AN322" s="19"/>
      <c r="AO322" s="19"/>
      <c r="AP322" s="19"/>
      <c r="AQ322" s="19"/>
      <c r="AR322" s="19"/>
      <c r="AS322" s="71"/>
      <c r="AT322" s="19"/>
      <c r="AU322" s="19"/>
      <c r="AV322" s="19"/>
      <c r="AW322" s="19"/>
      <c r="AX322" s="19"/>
      <c r="AY322" s="19"/>
      <c r="AZ322" s="19"/>
      <c r="BA322" s="19"/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/>
      <c r="B323" s="14"/>
      <c r="C323" s="14"/>
      <c r="D323" s="14"/>
      <c r="E323" s="39"/>
      <c r="F323" s="55"/>
      <c r="G323" s="91"/>
      <c r="H323" s="32"/>
      <c r="I323" s="14"/>
      <c r="J323" s="4"/>
      <c r="K323" s="18"/>
      <c r="L323" s="18"/>
      <c r="M323" s="18"/>
      <c r="N323" s="19"/>
      <c r="O323" s="74"/>
      <c r="P323" s="19"/>
      <c r="Q323" s="19"/>
      <c r="R323" s="19"/>
      <c r="S323" s="19"/>
      <c r="T323" s="19"/>
      <c r="U323" s="19"/>
      <c r="V323" s="19"/>
      <c r="W323" s="19"/>
      <c r="X323" s="19"/>
      <c r="Y323" s="69"/>
      <c r="Z323" s="19"/>
      <c r="AA323" s="19"/>
      <c r="AB323" s="19"/>
      <c r="AC323" s="19"/>
      <c r="AD323" s="19"/>
      <c r="AE323" s="19"/>
      <c r="AF323" s="19"/>
      <c r="AG323" s="19"/>
      <c r="AH323" s="19"/>
      <c r="AI323" s="70"/>
      <c r="AJ323" s="19"/>
      <c r="AK323" s="19"/>
      <c r="AL323" s="19"/>
      <c r="AM323" s="19"/>
      <c r="AN323" s="19"/>
      <c r="AO323" s="19"/>
      <c r="AP323" s="19"/>
      <c r="AQ323" s="19"/>
      <c r="AR323" s="19"/>
      <c r="AS323" s="71"/>
      <c r="AT323" s="19"/>
      <c r="AU323" s="19"/>
      <c r="AV323" s="19"/>
      <c r="AW323" s="19"/>
      <c r="AX323" s="19"/>
      <c r="AY323" s="19"/>
      <c r="AZ323" s="19"/>
      <c r="BA323" s="19"/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/>
      <c r="B324" s="14"/>
      <c r="C324" s="14"/>
      <c r="D324" s="14"/>
      <c r="E324" s="39"/>
      <c r="F324" s="40"/>
      <c r="G324" s="17"/>
      <c r="H324" s="32"/>
      <c r="I324" s="14"/>
      <c r="J324" s="4"/>
      <c r="K324" s="18"/>
      <c r="L324" s="29"/>
      <c r="M324" s="18"/>
      <c r="N324" s="19"/>
      <c r="O324" s="87"/>
      <c r="P324" s="19"/>
      <c r="Q324" s="78"/>
      <c r="R324" s="19"/>
      <c r="S324" s="19"/>
      <c r="T324" s="19"/>
      <c r="U324" s="19"/>
      <c r="V324" s="78"/>
      <c r="W324" s="19"/>
      <c r="X324" s="19"/>
      <c r="Y324" s="69"/>
      <c r="Z324" s="19"/>
      <c r="AA324" s="19"/>
      <c r="AB324" s="19"/>
      <c r="AC324" s="19"/>
      <c r="AD324" s="19"/>
      <c r="AE324" s="19"/>
      <c r="AF324" s="19"/>
      <c r="AG324" s="19"/>
      <c r="AH324" s="19"/>
      <c r="AI324" s="83"/>
      <c r="AJ324" s="19"/>
      <c r="AK324" s="78"/>
      <c r="AL324" s="19"/>
      <c r="AM324" s="19"/>
      <c r="AN324" s="19"/>
      <c r="AO324" s="19"/>
      <c r="AP324" s="78"/>
      <c r="AQ324" s="19"/>
      <c r="AR324" s="19"/>
      <c r="AS324" s="71"/>
      <c r="AT324" s="19"/>
      <c r="AU324" s="19"/>
      <c r="AV324" s="19"/>
      <c r="AW324" s="19"/>
      <c r="AX324" s="19"/>
      <c r="AY324" s="19"/>
      <c r="AZ324" s="19"/>
      <c r="BA324" s="19"/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/>
      <c r="B325" s="14"/>
      <c r="C325" s="14"/>
      <c r="D325" s="14"/>
      <c r="E325" s="39"/>
      <c r="F325" s="40"/>
      <c r="G325" s="17"/>
      <c r="H325" s="32"/>
      <c r="I325" s="14"/>
      <c r="J325" s="4"/>
      <c r="K325" s="18"/>
      <c r="L325" s="29"/>
      <c r="M325" s="18"/>
      <c r="N325" s="19"/>
      <c r="O325" s="87"/>
      <c r="P325" s="19"/>
      <c r="Q325" s="78"/>
      <c r="R325" s="19"/>
      <c r="S325" s="19"/>
      <c r="T325" s="19"/>
      <c r="U325" s="19"/>
      <c r="V325" s="78"/>
      <c r="W325" s="19"/>
      <c r="X325" s="19"/>
      <c r="Y325" s="69"/>
      <c r="Z325" s="19"/>
      <c r="AA325" s="19"/>
      <c r="AB325" s="19"/>
      <c r="AC325" s="19"/>
      <c r="AD325" s="19"/>
      <c r="AE325" s="19"/>
      <c r="AF325" s="19"/>
      <c r="AG325" s="19"/>
      <c r="AH325" s="19"/>
      <c r="AI325" s="83"/>
      <c r="AJ325" s="19"/>
      <c r="AK325" s="78"/>
      <c r="AL325" s="19"/>
      <c r="AM325" s="19"/>
      <c r="AN325" s="19"/>
      <c r="AO325" s="19"/>
      <c r="AP325" s="78"/>
      <c r="AQ325" s="19"/>
      <c r="AR325" s="19"/>
      <c r="AS325" s="71"/>
      <c r="AT325" s="19"/>
      <c r="AU325" s="19"/>
      <c r="AV325" s="19"/>
      <c r="AW325" s="19"/>
      <c r="AX325" s="19"/>
      <c r="AY325" s="19"/>
      <c r="AZ325" s="19"/>
      <c r="BA325" s="19"/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/>
      <c r="B326" s="14"/>
      <c r="C326" s="14"/>
      <c r="D326" s="14"/>
      <c r="E326" s="39"/>
      <c r="F326" s="40"/>
      <c r="G326" s="17"/>
      <c r="H326" s="32"/>
      <c r="I326" s="14"/>
      <c r="J326" s="4"/>
      <c r="K326" s="18"/>
      <c r="L326" s="29"/>
      <c r="M326" s="18"/>
      <c r="N326" s="19"/>
      <c r="O326" s="87"/>
      <c r="P326" s="19"/>
      <c r="Q326" s="78"/>
      <c r="R326" s="19"/>
      <c r="S326" s="19"/>
      <c r="T326" s="19"/>
      <c r="U326" s="77"/>
      <c r="V326" s="78"/>
      <c r="W326" s="19"/>
      <c r="X326" s="19"/>
      <c r="Y326" s="69"/>
      <c r="Z326" s="19"/>
      <c r="AA326" s="77"/>
      <c r="AB326" s="19"/>
      <c r="AC326" s="19"/>
      <c r="AD326" s="19"/>
      <c r="AE326" s="19"/>
      <c r="AF326" s="19"/>
      <c r="AG326" s="19"/>
      <c r="AH326" s="19"/>
      <c r="AI326" s="83"/>
      <c r="AJ326" s="77"/>
      <c r="AK326" s="78"/>
      <c r="AL326" s="19"/>
      <c r="AM326" s="19"/>
      <c r="AN326" s="19"/>
      <c r="AO326" s="19"/>
      <c r="AP326" s="78"/>
      <c r="AQ326" s="19"/>
      <c r="AR326" s="19"/>
      <c r="AS326" s="71"/>
      <c r="AT326" s="19"/>
      <c r="AU326" s="19"/>
      <c r="AV326" s="77"/>
      <c r="AW326" s="19"/>
      <c r="AX326" s="19"/>
      <c r="AY326" s="19"/>
      <c r="AZ326" s="19"/>
      <c r="BA326" s="19"/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/>
      <c r="B327" s="14"/>
      <c r="C327" s="14"/>
      <c r="D327" s="14"/>
      <c r="E327" s="39"/>
      <c r="F327" s="102"/>
      <c r="G327" s="60"/>
      <c r="H327" s="32"/>
      <c r="I327" s="14"/>
      <c r="J327" s="4"/>
      <c r="K327" s="18"/>
      <c r="L327" s="29"/>
      <c r="M327" s="18"/>
      <c r="N327" s="19"/>
      <c r="O327" s="87"/>
      <c r="P327" s="19"/>
      <c r="Q327" s="78"/>
      <c r="R327" s="19"/>
      <c r="S327" s="19"/>
      <c r="T327" s="19"/>
      <c r="U327" s="77"/>
      <c r="V327" s="78"/>
      <c r="W327" s="19"/>
      <c r="X327" s="19"/>
      <c r="Y327" s="69"/>
      <c r="Z327" s="19"/>
      <c r="AA327" s="77"/>
      <c r="AB327" s="19"/>
      <c r="AC327" s="19"/>
      <c r="AD327" s="19"/>
      <c r="AE327" s="19"/>
      <c r="AF327" s="19"/>
      <c r="AG327" s="19"/>
      <c r="AH327" s="19"/>
      <c r="AI327" s="83"/>
      <c r="AJ327" s="77"/>
      <c r="AK327" s="78"/>
      <c r="AL327" s="19"/>
      <c r="AM327" s="19"/>
      <c r="AN327" s="19"/>
      <c r="AO327" s="19"/>
      <c r="AP327" s="78"/>
      <c r="AQ327" s="19"/>
      <c r="AR327" s="19"/>
      <c r="AS327" s="71"/>
      <c r="AT327" s="19"/>
      <c r="AU327" s="19"/>
      <c r="AV327" s="77"/>
      <c r="AW327" s="19"/>
      <c r="AX327" s="19"/>
      <c r="AY327" s="19"/>
      <c r="AZ327" s="19"/>
      <c r="BA327" s="19"/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/>
      <c r="B328" s="14"/>
      <c r="C328" s="14"/>
      <c r="D328" s="14"/>
      <c r="E328" s="39"/>
      <c r="F328" s="102"/>
      <c r="G328" s="60"/>
      <c r="H328" s="32"/>
      <c r="I328" s="14"/>
      <c r="J328" s="4"/>
      <c r="K328" s="18"/>
      <c r="L328" s="29"/>
      <c r="M328" s="18"/>
      <c r="N328" s="19"/>
      <c r="O328" s="87"/>
      <c r="P328" s="19"/>
      <c r="Q328" s="78"/>
      <c r="R328" s="19"/>
      <c r="S328" s="19"/>
      <c r="T328" s="19"/>
      <c r="U328" s="77"/>
      <c r="V328" s="78"/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/>
      <c r="AJ328" s="77"/>
      <c r="AK328" s="78"/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/>
      <c r="B329" s="14"/>
      <c r="C329" s="14"/>
      <c r="D329" s="56"/>
      <c r="E329" s="39"/>
      <c r="F329" s="55"/>
      <c r="G329" s="34"/>
      <c r="H329" s="14"/>
      <c r="I329" s="14"/>
      <c r="J329" s="4"/>
      <c r="K329" s="18"/>
      <c r="L329" s="18"/>
      <c r="M329" s="18"/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/>
      <c r="AL329" s="19"/>
      <c r="AM329" s="19"/>
      <c r="AN329" s="19"/>
      <c r="AO329" s="19"/>
      <c r="AP329" s="19"/>
      <c r="AQ329" s="19"/>
      <c r="AR329" s="19"/>
      <c r="AS329" s="71"/>
      <c r="AT329" s="19"/>
      <c r="AU329" s="19"/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/>
      <c r="B330" s="14"/>
      <c r="C330" s="14"/>
      <c r="D330" s="56"/>
      <c r="E330" s="39"/>
      <c r="F330" s="54"/>
      <c r="G330" s="17"/>
      <c r="H330" s="14"/>
      <c r="I330" s="14"/>
      <c r="J330" s="4"/>
      <c r="K330" s="18"/>
      <c r="L330" s="29"/>
      <c r="M330" s="18"/>
      <c r="N330" s="19"/>
      <c r="O330" s="98"/>
      <c r="P330" s="19"/>
      <c r="Q330" s="19"/>
      <c r="R330" s="19"/>
      <c r="S330" s="19"/>
      <c r="T330" s="19"/>
      <c r="U330" s="19"/>
      <c r="V330" s="19"/>
      <c r="W330" s="19"/>
      <c r="X330" s="19"/>
      <c r="Y330" s="64"/>
      <c r="Z330" s="19"/>
      <c r="AA330" s="19"/>
      <c r="AB330" s="19"/>
      <c r="AC330" s="19"/>
      <c r="AD330" s="19"/>
      <c r="AE330" s="19"/>
      <c r="AF330" s="19"/>
      <c r="AG330" s="19"/>
      <c r="AH330" s="19"/>
      <c r="AI330" s="8"/>
      <c r="AJ330" s="19"/>
      <c r="AK330" s="4"/>
      <c r="AL330" s="19"/>
      <c r="AM330" s="19"/>
      <c r="AN330" s="19"/>
      <c r="AO330" s="19"/>
      <c r="AP330" s="19"/>
      <c r="AQ330" s="19"/>
      <c r="AR330" s="19"/>
      <c r="AS330" s="99"/>
      <c r="AT330" s="19"/>
      <c r="AU330" s="4"/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/>
      <c r="B331" s="14"/>
      <c r="C331" s="14"/>
      <c r="D331" s="56"/>
      <c r="E331" s="39"/>
      <c r="F331" s="58"/>
      <c r="G331" s="48"/>
      <c r="H331" s="14"/>
      <c r="I331" s="14"/>
      <c r="J331" s="4"/>
      <c r="K331" s="18"/>
      <c r="L331" s="29"/>
      <c r="M331" s="18"/>
      <c r="N331" s="19"/>
      <c r="O331" s="81"/>
      <c r="P331" s="19"/>
      <c r="Q331" s="19"/>
      <c r="R331" s="77"/>
      <c r="S331" s="19"/>
      <c r="T331" s="19"/>
      <c r="U331" s="19"/>
      <c r="V331" s="19"/>
      <c r="W331" s="19"/>
      <c r="X331" s="19"/>
      <c r="Y331" s="64"/>
      <c r="Z331" s="19"/>
      <c r="AA331" s="19"/>
      <c r="AB331" s="19"/>
      <c r="AC331" s="19"/>
      <c r="AD331" s="77"/>
      <c r="AE331" s="19"/>
      <c r="AF331" s="19"/>
      <c r="AG331" s="19"/>
      <c r="AH331" s="19"/>
      <c r="AI331" s="8"/>
      <c r="AJ331" s="77"/>
      <c r="AK331" s="4"/>
      <c r="AL331" s="19"/>
      <c r="AM331" s="77"/>
      <c r="AN331" s="19"/>
      <c r="AO331" s="19"/>
      <c r="AP331" s="19"/>
      <c r="AQ331" s="19"/>
      <c r="AR331" s="19"/>
      <c r="AS331" s="99"/>
      <c r="AT331" s="19"/>
      <c r="AU331" s="4"/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/>
      <c r="B332" s="14"/>
      <c r="C332" s="14"/>
      <c r="D332" s="56"/>
      <c r="E332" s="39"/>
      <c r="F332" s="59"/>
      <c r="G332" s="60"/>
      <c r="H332" s="14"/>
      <c r="I332" s="14"/>
      <c r="J332" s="4"/>
      <c r="K332" s="18"/>
      <c r="L332" s="29"/>
      <c r="M332" s="18"/>
      <c r="N332" s="19"/>
      <c r="O332" s="81"/>
      <c r="P332" s="19"/>
      <c r="Q332" s="78"/>
      <c r="R332" s="77"/>
      <c r="S332" s="19"/>
      <c r="T332" s="19"/>
      <c r="U332" s="19"/>
      <c r="V332" s="78"/>
      <c r="W332" s="19"/>
      <c r="X332" s="19"/>
      <c r="Y332" s="82"/>
      <c r="Z332" s="19"/>
      <c r="AA332" s="78"/>
      <c r="AB332" s="19"/>
      <c r="AC332" s="19"/>
      <c r="AD332" s="77"/>
      <c r="AE332" s="19"/>
      <c r="AF332" s="78"/>
      <c r="AG332" s="19"/>
      <c r="AH332" s="19"/>
      <c r="AI332" s="31"/>
      <c r="AJ332" s="77"/>
      <c r="AK332" s="78"/>
      <c r="AL332" s="19"/>
      <c r="AM332" s="77"/>
      <c r="AN332" s="19"/>
      <c r="AO332" s="19"/>
      <c r="AP332" s="78"/>
      <c r="AQ332" s="19"/>
      <c r="AR332" s="19"/>
      <c r="AS332" s="84"/>
      <c r="AT332" s="19"/>
      <c r="AU332" s="78"/>
      <c r="AV332" s="19"/>
      <c r="AW332" s="19"/>
      <c r="AX332" s="19"/>
      <c r="AY332" s="77"/>
      <c r="AZ332" s="78"/>
      <c r="BA332" s="19"/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/>
      <c r="B333" s="14"/>
      <c r="C333" s="14"/>
      <c r="D333" s="56"/>
      <c r="E333" s="39"/>
      <c r="F333" s="54"/>
      <c r="G333" s="17"/>
      <c r="H333" s="14"/>
      <c r="I333" s="14"/>
      <c r="J333" s="4"/>
      <c r="K333" s="18"/>
      <c r="L333" s="29"/>
      <c r="M333" s="18"/>
      <c r="N333" s="19"/>
      <c r="O333" s="81"/>
      <c r="P333" s="19"/>
      <c r="Q333" s="78"/>
      <c r="R333" s="19"/>
      <c r="S333" s="19"/>
      <c r="T333" s="19"/>
      <c r="U333" s="19"/>
      <c r="V333" s="78"/>
      <c r="W333" s="19"/>
      <c r="X333" s="19"/>
      <c r="Y333" s="82"/>
      <c r="Z333" s="19"/>
      <c r="AA333" s="78"/>
      <c r="AB333" s="19"/>
      <c r="AC333" s="19"/>
      <c r="AD333" s="19"/>
      <c r="AE333" s="19"/>
      <c r="AF333" s="78"/>
      <c r="AG333" s="19"/>
      <c r="AH333" s="19"/>
      <c r="AI333" s="31"/>
      <c r="AJ333" s="19"/>
      <c r="AK333" s="78"/>
      <c r="AL333" s="19"/>
      <c r="AM333" s="19"/>
      <c r="AN333" s="19"/>
      <c r="AO333" s="19"/>
      <c r="AP333" s="78"/>
      <c r="AQ333" s="19"/>
      <c r="AR333" s="19"/>
      <c r="AS333" s="84"/>
      <c r="AT333" s="19"/>
      <c r="AU333" s="78"/>
      <c r="AV333" s="19"/>
      <c r="AW333" s="19"/>
      <c r="AX333" s="19"/>
      <c r="AY333" s="19"/>
      <c r="AZ333" s="78"/>
      <c r="BA333" s="19"/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/>
      <c r="B334" s="14"/>
      <c r="C334" s="14"/>
      <c r="D334" s="56"/>
      <c r="E334" s="39"/>
      <c r="F334" s="54"/>
      <c r="G334" s="17"/>
      <c r="H334" s="14"/>
      <c r="I334" s="14"/>
      <c r="J334" s="4"/>
      <c r="K334" s="18"/>
      <c r="L334" s="29"/>
      <c r="M334" s="18"/>
      <c r="N334" s="19"/>
      <c r="O334" s="81"/>
      <c r="P334" s="19"/>
      <c r="Q334" s="78"/>
      <c r="R334" s="77"/>
      <c r="S334" s="19"/>
      <c r="T334" s="19"/>
      <c r="U334" s="77"/>
      <c r="V334" s="78"/>
      <c r="W334" s="19"/>
      <c r="X334" s="77"/>
      <c r="Y334" s="82"/>
      <c r="Z334" s="19"/>
      <c r="AA334" s="78"/>
      <c r="AB334" s="19"/>
      <c r="AC334" s="19"/>
      <c r="AD334" s="77"/>
      <c r="AE334" s="19"/>
      <c r="AF334" s="78"/>
      <c r="AG334" s="19"/>
      <c r="AH334" s="19"/>
      <c r="AI334" s="31"/>
      <c r="AJ334" s="77"/>
      <c r="AK334" s="78"/>
      <c r="AL334" s="19"/>
      <c r="AM334" s="77"/>
      <c r="AN334" s="19"/>
      <c r="AO334" s="19"/>
      <c r="AP334" s="78"/>
      <c r="AQ334" s="19"/>
      <c r="AR334" s="19"/>
      <c r="AS334" s="84"/>
      <c r="AT334" s="19"/>
      <c r="AU334" s="78"/>
      <c r="AV334" s="77"/>
      <c r="AW334" s="19"/>
      <c r="AX334" s="19"/>
      <c r="AY334" s="77"/>
      <c r="AZ334" s="78"/>
      <c r="BA334" s="19"/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/>
      <c r="B335" s="14"/>
      <c r="C335" s="14"/>
      <c r="D335" s="56"/>
      <c r="E335" s="39"/>
      <c r="F335" s="54"/>
      <c r="G335" s="17"/>
      <c r="H335" s="14"/>
      <c r="I335" s="14"/>
      <c r="J335" s="4"/>
      <c r="K335" s="18"/>
      <c r="L335" s="29"/>
      <c r="M335" s="18"/>
      <c r="N335" s="19"/>
      <c r="O335" s="81"/>
      <c r="P335" s="19"/>
      <c r="Q335" s="4"/>
      <c r="R335" s="77"/>
      <c r="S335" s="19"/>
      <c r="T335" s="19"/>
      <c r="U335" s="77"/>
      <c r="V335" s="4"/>
      <c r="W335" s="19"/>
      <c r="X335" s="77"/>
      <c r="Y335" s="64"/>
      <c r="Z335" s="19"/>
      <c r="AA335" s="78"/>
      <c r="AB335" s="19"/>
      <c r="AC335" s="19"/>
      <c r="AD335" s="77"/>
      <c r="AE335" s="19"/>
      <c r="AF335" s="4"/>
      <c r="AG335" s="19"/>
      <c r="AH335" s="19"/>
      <c r="AI335" s="8"/>
      <c r="AJ335" s="77"/>
      <c r="AK335" s="4"/>
      <c r="AL335" s="19"/>
      <c r="AM335" s="77"/>
      <c r="AN335" s="19"/>
      <c r="AO335" s="19"/>
      <c r="AP335" s="78"/>
      <c r="AQ335" s="19"/>
      <c r="AR335" s="19"/>
      <c r="AS335" s="84"/>
      <c r="AT335" s="19"/>
      <c r="AU335" s="4"/>
      <c r="AV335" s="77"/>
      <c r="AW335" s="19"/>
      <c r="AX335" s="19"/>
      <c r="AY335" s="77"/>
      <c r="AZ335" s="4"/>
      <c r="BA335" s="19"/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/>
      <c r="B336" s="14"/>
      <c r="C336" s="14"/>
      <c r="D336" s="56"/>
      <c r="E336" s="39"/>
      <c r="F336" s="54"/>
      <c r="G336" s="61"/>
      <c r="H336" s="14"/>
      <c r="I336" s="14"/>
      <c r="J336" s="4"/>
      <c r="K336" s="18"/>
      <c r="L336" s="29"/>
      <c r="M336" s="18"/>
      <c r="N336" s="19"/>
      <c r="O336" s="81"/>
      <c r="P336" s="19"/>
      <c r="Q336" s="4"/>
      <c r="R336" s="77"/>
      <c r="S336" s="19"/>
      <c r="T336" s="19"/>
      <c r="U336" s="77"/>
      <c r="V336" s="4"/>
      <c r="W336" s="19"/>
      <c r="X336" s="77"/>
      <c r="Y336" s="64"/>
      <c r="Z336" s="19"/>
      <c r="AA336" s="78"/>
      <c r="AB336" s="19"/>
      <c r="AC336" s="19"/>
      <c r="AD336" s="77"/>
      <c r="AE336" s="19"/>
      <c r="AF336" s="4"/>
      <c r="AG336" s="19"/>
      <c r="AH336" s="19"/>
      <c r="AI336" s="8"/>
      <c r="AJ336" s="77"/>
      <c r="AK336" s="4"/>
      <c r="AL336" s="19"/>
      <c r="AM336" s="77"/>
      <c r="AN336" s="19"/>
      <c r="AO336" s="19"/>
      <c r="AP336" s="78"/>
      <c r="AQ336" s="19"/>
      <c r="AR336" s="19"/>
      <c r="AS336" s="84"/>
      <c r="AT336" s="19"/>
      <c r="AU336" s="4"/>
      <c r="AV336" s="77"/>
      <c r="AW336" s="19"/>
      <c r="AX336" s="19"/>
      <c r="AY336" s="77"/>
      <c r="AZ336" s="4"/>
      <c r="BA336" s="19"/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/>
      <c r="B337" s="14"/>
      <c r="C337" s="14"/>
      <c r="D337" s="56"/>
      <c r="E337" s="39"/>
      <c r="F337" s="54"/>
      <c r="G337" s="17"/>
      <c r="H337" s="14"/>
      <c r="I337" s="14"/>
      <c r="J337" s="4"/>
      <c r="K337" s="18"/>
      <c r="L337" s="29"/>
      <c r="M337" s="18"/>
      <c r="N337" s="19"/>
      <c r="O337" s="81"/>
      <c r="P337" s="19"/>
      <c r="Q337" s="4"/>
      <c r="R337" s="19"/>
      <c r="S337" s="19"/>
      <c r="T337" s="19"/>
      <c r="U337" s="19"/>
      <c r="V337" s="4"/>
      <c r="W337" s="19"/>
      <c r="X337" s="19"/>
      <c r="Y337" s="69"/>
      <c r="Z337" s="19"/>
      <c r="AA337" s="19"/>
      <c r="AB337" s="19"/>
      <c r="AC337" s="19"/>
      <c r="AD337" s="19"/>
      <c r="AE337" s="19"/>
      <c r="AF337" s="19"/>
      <c r="AG337" s="19"/>
      <c r="AH337" s="19"/>
      <c r="AI337" s="21"/>
      <c r="AJ337" s="77"/>
      <c r="AK337" s="19"/>
      <c r="AL337" s="19"/>
      <c r="AM337" s="19"/>
      <c r="AN337" s="19"/>
      <c r="AO337" s="19"/>
      <c r="AP337" s="19"/>
      <c r="AQ337" s="19"/>
      <c r="AR337" s="19"/>
      <c r="AS337" s="99"/>
      <c r="AT337" s="19"/>
      <c r="AU337" s="4"/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/>
      <c r="B338" s="14"/>
      <c r="C338" s="14"/>
      <c r="D338" s="14"/>
      <c r="E338" s="39"/>
      <c r="F338" s="40"/>
      <c r="G338" s="17"/>
      <c r="H338" s="32"/>
      <c r="I338" s="14"/>
      <c r="J338" s="4"/>
      <c r="K338" s="18"/>
      <c r="L338" s="29"/>
      <c r="M338" s="18"/>
      <c r="N338" s="19"/>
      <c r="O338" s="87"/>
      <c r="P338" s="19"/>
      <c r="Q338" s="78"/>
      <c r="R338" s="19"/>
      <c r="S338" s="19"/>
      <c r="T338" s="19"/>
      <c r="U338" s="19"/>
      <c r="V338" s="78"/>
      <c r="W338" s="19"/>
      <c r="X338" s="19"/>
      <c r="Y338" s="69"/>
      <c r="Z338" s="19"/>
      <c r="AA338" s="19"/>
      <c r="AB338" s="19"/>
      <c r="AC338" s="19"/>
      <c r="AD338" s="19"/>
      <c r="AE338" s="19"/>
      <c r="AF338" s="19"/>
      <c r="AG338" s="19"/>
      <c r="AH338" s="19"/>
      <c r="AI338" s="83"/>
      <c r="AJ338" s="19"/>
      <c r="AK338" s="78"/>
      <c r="AL338" s="19"/>
      <c r="AM338" s="19"/>
      <c r="AN338" s="19"/>
      <c r="AO338" s="19"/>
      <c r="AP338" s="78"/>
      <c r="AQ338" s="19"/>
      <c r="AR338" s="19"/>
      <c r="AS338" s="71"/>
      <c r="AT338" s="19"/>
      <c r="AU338" s="19"/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/>
      <c r="B339" s="14"/>
      <c r="C339" s="14"/>
      <c r="D339" s="14"/>
      <c r="E339" s="39"/>
      <c r="F339" s="40"/>
      <c r="G339" s="17"/>
      <c r="H339" s="32"/>
      <c r="I339" s="14"/>
      <c r="J339" s="4"/>
      <c r="K339" s="18"/>
      <c r="L339" s="29"/>
      <c r="M339" s="18"/>
      <c r="N339" s="19"/>
      <c r="O339" s="87"/>
      <c r="P339" s="19"/>
      <c r="Q339" s="78"/>
      <c r="R339" s="77"/>
      <c r="S339" s="19"/>
      <c r="T339" s="19"/>
      <c r="U339" s="77"/>
      <c r="V339" s="78"/>
      <c r="W339" s="19"/>
      <c r="X339" s="77"/>
      <c r="Y339" s="69"/>
      <c r="Z339" s="19"/>
      <c r="AA339" s="77"/>
      <c r="AB339" s="19"/>
      <c r="AC339" s="19"/>
      <c r="AD339" s="77"/>
      <c r="AE339" s="19"/>
      <c r="AF339" s="19"/>
      <c r="AG339" s="19"/>
      <c r="AH339" s="19"/>
      <c r="AI339" s="83"/>
      <c r="AJ339" s="77"/>
      <c r="AK339" s="78"/>
      <c r="AL339" s="19"/>
      <c r="AM339" s="77"/>
      <c r="AN339" s="19"/>
      <c r="AO339" s="19"/>
      <c r="AP339" s="78"/>
      <c r="AQ339" s="19"/>
      <c r="AR339" s="19"/>
      <c r="AS339" s="90"/>
      <c r="AT339" s="19"/>
      <c r="AU339" s="19"/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/>
      <c r="B340" s="14"/>
      <c r="C340" s="14"/>
      <c r="D340" s="56"/>
      <c r="E340" s="39"/>
      <c r="F340" s="54"/>
      <c r="G340" s="17"/>
      <c r="H340" s="14"/>
      <c r="I340" s="14"/>
      <c r="J340" s="4"/>
      <c r="K340" s="18"/>
      <c r="L340" s="29"/>
      <c r="M340" s="18"/>
      <c r="N340" s="19"/>
      <c r="O340" s="81"/>
      <c r="P340" s="19"/>
      <c r="Q340" s="78"/>
      <c r="R340" s="77"/>
      <c r="S340" s="19"/>
      <c r="T340" s="19"/>
      <c r="U340" s="77"/>
      <c r="V340" s="78"/>
      <c r="W340" s="19"/>
      <c r="X340" s="77"/>
      <c r="Y340" s="82"/>
      <c r="Z340" s="19"/>
      <c r="AA340" s="78"/>
      <c r="AB340" s="19"/>
      <c r="AC340" s="19"/>
      <c r="AD340" s="77"/>
      <c r="AE340" s="19"/>
      <c r="AF340" s="78"/>
      <c r="AG340" s="19"/>
      <c r="AH340" s="19"/>
      <c r="AI340" s="31"/>
      <c r="AJ340" s="77"/>
      <c r="AK340" s="78"/>
      <c r="AL340" s="19"/>
      <c r="AM340" s="77"/>
      <c r="AN340" s="19"/>
      <c r="AO340" s="19"/>
      <c r="AP340" s="78"/>
      <c r="AQ340" s="19"/>
      <c r="AR340" s="19"/>
      <c r="AS340" s="84"/>
      <c r="AT340" s="19"/>
      <c r="AU340" s="78"/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/>
      <c r="B341" s="14"/>
      <c r="C341" s="14"/>
      <c r="D341" s="56"/>
      <c r="E341" s="39"/>
      <c r="F341" s="54"/>
      <c r="G341" s="17"/>
      <c r="H341" s="14"/>
      <c r="I341" s="14"/>
      <c r="J341" s="4"/>
      <c r="K341" s="18"/>
      <c r="L341" s="29"/>
      <c r="M341" s="18"/>
      <c r="N341" s="19"/>
      <c r="O341" s="81"/>
      <c r="P341" s="19"/>
      <c r="Q341" s="78"/>
      <c r="R341" s="19"/>
      <c r="S341" s="19"/>
      <c r="T341" s="19"/>
      <c r="U341" s="19"/>
      <c r="V341" s="78"/>
      <c r="W341" s="19"/>
      <c r="X341" s="19"/>
      <c r="Y341" s="82"/>
      <c r="Z341" s="19"/>
      <c r="AA341" s="78"/>
      <c r="AB341" s="19"/>
      <c r="AC341" s="19"/>
      <c r="AD341" s="19"/>
      <c r="AE341" s="19"/>
      <c r="AF341" s="78"/>
      <c r="AG341" s="19"/>
      <c r="AH341" s="19"/>
      <c r="AI341" s="31"/>
      <c r="AJ341" s="19"/>
      <c r="AK341" s="78"/>
      <c r="AL341" s="19"/>
      <c r="AM341" s="19"/>
      <c r="AN341" s="19"/>
      <c r="AO341" s="19"/>
      <c r="AP341" s="78"/>
      <c r="AQ341" s="19"/>
      <c r="AR341" s="19"/>
      <c r="AS341" s="84"/>
      <c r="AT341" s="19"/>
      <c r="AU341" s="78"/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/>
      <c r="B342" s="14"/>
      <c r="C342" s="14"/>
      <c r="D342" s="56"/>
      <c r="E342" s="39"/>
      <c r="F342" s="54"/>
      <c r="G342" s="17"/>
      <c r="H342" s="14"/>
      <c r="I342" s="14"/>
      <c r="J342" s="4"/>
      <c r="K342" s="18"/>
      <c r="L342" s="18"/>
      <c r="M342" s="18"/>
      <c r="N342" s="19"/>
      <c r="O342" s="74"/>
      <c r="P342" s="19"/>
      <c r="Q342" s="19"/>
      <c r="R342" s="19"/>
      <c r="S342" s="19"/>
      <c r="T342" s="19"/>
      <c r="U342" s="19"/>
      <c r="V342" s="19"/>
      <c r="W342" s="19"/>
      <c r="X342" s="19"/>
      <c r="Y342" s="69"/>
      <c r="Z342" s="19"/>
      <c r="AA342" s="19"/>
      <c r="AB342" s="19"/>
      <c r="AC342" s="19"/>
      <c r="AD342" s="19"/>
      <c r="AE342" s="19"/>
      <c r="AF342" s="19"/>
      <c r="AG342" s="19"/>
      <c r="AH342" s="19"/>
      <c r="AI342" s="70"/>
      <c r="AJ342" s="19"/>
      <c r="AK342" s="19"/>
      <c r="AL342" s="19"/>
      <c r="AM342" s="19"/>
      <c r="AN342" s="19"/>
      <c r="AO342" s="19"/>
      <c r="AP342" s="19"/>
      <c r="AQ342" s="19"/>
      <c r="AR342" s="19"/>
      <c r="AS342" s="71"/>
      <c r="AT342" s="19"/>
      <c r="AU342" s="19"/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/>
      <c r="B343" s="14"/>
      <c r="C343" s="14"/>
      <c r="D343" s="56"/>
      <c r="E343" s="39"/>
      <c r="F343" s="54"/>
      <c r="G343" s="17"/>
      <c r="H343" s="14"/>
      <c r="I343" s="14"/>
      <c r="J343" s="4"/>
      <c r="K343" s="18"/>
      <c r="L343" s="150"/>
      <c r="M343" s="18"/>
      <c r="N343" s="19"/>
      <c r="O343" s="88"/>
      <c r="P343" s="19"/>
      <c r="Q343" s="19"/>
      <c r="R343" s="77"/>
      <c r="S343" s="19"/>
      <c r="T343" s="19"/>
      <c r="U343" s="77"/>
      <c r="V343" s="19"/>
      <c r="W343" s="19"/>
      <c r="X343" s="77"/>
      <c r="Y343" s="69"/>
      <c r="Z343" s="19"/>
      <c r="AA343" s="77"/>
      <c r="AB343" s="19"/>
      <c r="AC343" s="19"/>
      <c r="AD343" s="77"/>
      <c r="AE343" s="19"/>
      <c r="AF343" s="19"/>
      <c r="AG343" s="19"/>
      <c r="AH343" s="19"/>
      <c r="AI343" s="70"/>
      <c r="AJ343" s="77"/>
      <c r="AK343" s="19"/>
      <c r="AL343" s="19"/>
      <c r="AM343" s="77"/>
      <c r="AN343" s="19"/>
      <c r="AO343" s="19"/>
      <c r="AP343" s="77"/>
      <c r="AQ343" s="19"/>
      <c r="AR343" s="19"/>
      <c r="AS343" s="90"/>
      <c r="AT343" s="19"/>
      <c r="AU343" s="19"/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/>
      <c r="B344" s="14"/>
      <c r="C344" s="14"/>
      <c r="D344" s="56"/>
      <c r="E344" s="39"/>
      <c r="F344" s="54"/>
      <c r="G344" s="17"/>
      <c r="H344" s="14"/>
      <c r="I344" s="14"/>
      <c r="J344" s="4"/>
      <c r="K344" s="18"/>
      <c r="L344" s="29"/>
      <c r="M344" s="18"/>
      <c r="N344" s="19"/>
      <c r="O344" s="88"/>
      <c r="P344" s="19"/>
      <c r="Q344" s="19"/>
      <c r="R344" s="77"/>
      <c r="S344" s="19"/>
      <c r="T344" s="19"/>
      <c r="U344" s="77"/>
      <c r="V344" s="19"/>
      <c r="W344" s="19"/>
      <c r="X344" s="77"/>
      <c r="Y344" s="69"/>
      <c r="Z344" s="19"/>
      <c r="AA344" s="77"/>
      <c r="AB344" s="19"/>
      <c r="AC344" s="19"/>
      <c r="AD344" s="77"/>
      <c r="AE344" s="19"/>
      <c r="AF344" s="19"/>
      <c r="AG344" s="19"/>
      <c r="AH344" s="19"/>
      <c r="AI344" s="21"/>
      <c r="AJ344" s="77"/>
      <c r="AK344" s="19"/>
      <c r="AL344" s="19"/>
      <c r="AM344" s="77"/>
      <c r="AN344" s="19"/>
      <c r="AO344" s="19"/>
      <c r="AP344" s="77"/>
      <c r="AQ344" s="19"/>
      <c r="AR344" s="19"/>
      <c r="AS344" s="103"/>
      <c r="AT344" s="19"/>
      <c r="AU344" s="19"/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/>
      <c r="B345" s="14"/>
      <c r="C345" s="14"/>
      <c r="D345" s="56"/>
      <c r="E345" s="39"/>
      <c r="F345" s="54"/>
      <c r="G345" s="17"/>
      <c r="H345" s="14"/>
      <c r="I345" s="14"/>
      <c r="J345" s="4"/>
      <c r="K345" s="18"/>
      <c r="L345" s="29"/>
      <c r="M345" s="18"/>
      <c r="N345" s="19"/>
      <c r="O345" s="74"/>
      <c r="P345" s="19"/>
      <c r="Q345" s="19"/>
      <c r="R345" s="19"/>
      <c r="S345" s="19"/>
      <c r="T345" s="19"/>
      <c r="U345" s="19"/>
      <c r="V345" s="19"/>
      <c r="W345" s="19"/>
      <c r="X345" s="19"/>
      <c r="Y345" s="69"/>
      <c r="Z345" s="19"/>
      <c r="AA345" s="19"/>
      <c r="AB345" s="19"/>
      <c r="AC345" s="19"/>
      <c r="AD345" s="77"/>
      <c r="AE345" s="19"/>
      <c r="AF345" s="19"/>
      <c r="AG345" s="19"/>
      <c r="AH345" s="19"/>
      <c r="AI345" s="21"/>
      <c r="AJ345" s="77"/>
      <c r="AK345" s="19"/>
      <c r="AL345" s="19"/>
      <c r="AM345" s="19"/>
      <c r="AN345" s="19"/>
      <c r="AO345" s="19"/>
      <c r="AP345" s="19"/>
      <c r="AQ345" s="19"/>
      <c r="AR345" s="19"/>
      <c r="AS345" s="104"/>
      <c r="AT345" s="19"/>
      <c r="AU345" s="19"/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/>
      <c r="B346" s="14"/>
      <c r="C346" s="14"/>
      <c r="D346" s="56"/>
      <c r="E346" s="39"/>
      <c r="F346" s="106"/>
      <c r="G346" s="41"/>
      <c r="H346" s="14"/>
      <c r="I346" s="14"/>
      <c r="J346" s="4"/>
      <c r="K346" s="18"/>
      <c r="L346" s="29"/>
      <c r="M346" s="18"/>
      <c r="N346" s="19"/>
      <c r="O346" s="62"/>
      <c r="P346" s="19"/>
      <c r="Q346" s="4"/>
      <c r="R346" s="19"/>
      <c r="S346" s="19"/>
      <c r="T346" s="19"/>
      <c r="U346" s="19"/>
      <c r="V346" s="4"/>
      <c r="W346" s="19"/>
      <c r="X346" s="19"/>
      <c r="Y346" s="69"/>
      <c r="Z346" s="19"/>
      <c r="AA346" s="19"/>
      <c r="AB346" s="19"/>
      <c r="AC346" s="19"/>
      <c r="AD346" s="77"/>
      <c r="AE346" s="19"/>
      <c r="AF346" s="19"/>
      <c r="AG346" s="19"/>
      <c r="AH346" s="19"/>
      <c r="AI346" s="70"/>
      <c r="AJ346" s="77"/>
      <c r="AK346" s="19"/>
      <c r="AL346" s="19"/>
      <c r="AM346" s="19"/>
      <c r="AN346" s="19"/>
      <c r="AO346" s="19"/>
      <c r="AP346" s="19"/>
      <c r="AQ346" s="19"/>
      <c r="AR346" s="19"/>
      <c r="AS346" s="71"/>
      <c r="AT346" s="19"/>
      <c r="AU346" s="19"/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/>
      <c r="B347" s="14"/>
      <c r="C347" s="14"/>
      <c r="D347" s="56"/>
      <c r="E347" s="39"/>
      <c r="F347" s="106"/>
      <c r="G347" s="41"/>
      <c r="H347" s="14"/>
      <c r="I347" s="14"/>
      <c r="J347" s="4"/>
      <c r="K347" s="18"/>
      <c r="L347" s="29"/>
      <c r="M347" s="18"/>
      <c r="N347" s="19"/>
      <c r="O347" s="62"/>
      <c r="P347" s="19"/>
      <c r="Q347" s="4"/>
      <c r="R347" s="19"/>
      <c r="S347" s="19"/>
      <c r="T347" s="19"/>
      <c r="U347" s="19"/>
      <c r="V347" s="4"/>
      <c r="W347" s="19"/>
      <c r="X347" s="19"/>
      <c r="Y347" s="69"/>
      <c r="Z347" s="19"/>
      <c r="AA347" s="19"/>
      <c r="AB347" s="19"/>
      <c r="AC347" s="19"/>
      <c r="AD347" s="77"/>
      <c r="AE347" s="19"/>
      <c r="AF347" s="19"/>
      <c r="AG347" s="19"/>
      <c r="AH347" s="19"/>
      <c r="AI347" s="70"/>
      <c r="AJ347" s="77"/>
      <c r="AK347" s="19"/>
      <c r="AL347" s="19"/>
      <c r="AM347" s="19"/>
      <c r="AN347" s="19"/>
      <c r="AO347" s="19"/>
      <c r="AP347" s="19"/>
      <c r="AQ347" s="19"/>
      <c r="AR347" s="19"/>
      <c r="AS347" s="71"/>
      <c r="AT347" s="19"/>
      <c r="AU347" s="19"/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/>
      <c r="B348" s="14"/>
      <c r="C348" s="14"/>
      <c r="D348" s="56"/>
      <c r="E348" s="39"/>
      <c r="F348" s="106"/>
      <c r="G348" s="41"/>
      <c r="H348" s="14"/>
      <c r="I348" s="14"/>
      <c r="J348" s="4"/>
      <c r="K348" s="18"/>
      <c r="L348" s="5"/>
      <c r="M348" s="18"/>
      <c r="N348" s="19"/>
      <c r="O348" s="62"/>
      <c r="P348" s="19"/>
      <c r="Q348" s="4"/>
      <c r="R348" s="19"/>
      <c r="S348" s="19"/>
      <c r="T348" s="19"/>
      <c r="U348" s="19"/>
      <c r="V348" s="4"/>
      <c r="W348" s="19"/>
      <c r="X348" s="19"/>
      <c r="Y348" s="69"/>
      <c r="Z348" s="19"/>
      <c r="AA348" s="19"/>
      <c r="AB348" s="19"/>
      <c r="AC348" s="19"/>
      <c r="AD348" s="19"/>
      <c r="AE348" s="19"/>
      <c r="AF348" s="19"/>
      <c r="AG348" s="19"/>
      <c r="AH348" s="19"/>
      <c r="AI348" s="70"/>
      <c r="AJ348" s="19"/>
      <c r="AK348" s="19"/>
      <c r="AL348" s="19"/>
      <c r="AM348" s="19"/>
      <c r="AN348" s="19"/>
      <c r="AO348" s="19"/>
      <c r="AP348" s="19"/>
      <c r="AQ348" s="19"/>
      <c r="AR348" s="19"/>
      <c r="AS348" s="71"/>
      <c r="AT348" s="19"/>
      <c r="AU348" s="19"/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/>
      <c r="B349" s="14"/>
      <c r="C349" s="14"/>
      <c r="D349" s="56"/>
      <c r="E349" s="39"/>
      <c r="F349" s="106"/>
      <c r="G349" s="41"/>
      <c r="H349" s="14"/>
      <c r="I349" s="14"/>
      <c r="J349" s="4"/>
      <c r="K349" s="18"/>
      <c r="L349" s="29"/>
      <c r="M349" s="18"/>
      <c r="N349" s="19"/>
      <c r="O349" s="76"/>
      <c r="P349" s="19"/>
      <c r="Q349" s="4"/>
      <c r="R349" s="19"/>
      <c r="S349" s="19"/>
      <c r="T349" s="19"/>
      <c r="U349" s="77"/>
      <c r="V349" s="4"/>
      <c r="W349" s="19"/>
      <c r="X349" s="19"/>
      <c r="Y349" s="69"/>
      <c r="Z349" s="19"/>
      <c r="AA349" s="77"/>
      <c r="AB349" s="19"/>
      <c r="AC349" s="19"/>
      <c r="AD349" s="19"/>
      <c r="AE349" s="19"/>
      <c r="AF349" s="19"/>
      <c r="AG349" s="19"/>
      <c r="AH349" s="19"/>
      <c r="AI349" s="70"/>
      <c r="AJ349" s="77"/>
      <c r="AK349" s="19"/>
      <c r="AL349" s="19"/>
      <c r="AM349" s="19"/>
      <c r="AN349" s="19"/>
      <c r="AO349" s="19"/>
      <c r="AP349" s="77"/>
      <c r="AQ349" s="19"/>
      <c r="AR349" s="19"/>
      <c r="AS349" s="71"/>
      <c r="AT349" s="19"/>
      <c r="AU349" s="19"/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/>
      <c r="B350" s="14"/>
      <c r="C350" s="14"/>
      <c r="D350" s="56"/>
      <c r="E350" s="39"/>
      <c r="F350" s="106"/>
      <c r="G350" s="41"/>
      <c r="H350" s="14"/>
      <c r="I350" s="14"/>
      <c r="J350" s="4"/>
      <c r="K350" s="18"/>
      <c r="L350" s="29"/>
      <c r="M350" s="18"/>
      <c r="N350" s="19"/>
      <c r="O350" s="76"/>
      <c r="P350" s="19"/>
      <c r="Q350" s="4"/>
      <c r="R350" s="19"/>
      <c r="S350" s="19"/>
      <c r="T350" s="19"/>
      <c r="U350" s="77"/>
      <c r="V350" s="4"/>
      <c r="W350" s="19"/>
      <c r="X350" s="19"/>
      <c r="Y350" s="69"/>
      <c r="Z350" s="19"/>
      <c r="AA350" s="77"/>
      <c r="AB350" s="19"/>
      <c r="AC350" s="19"/>
      <c r="AD350" s="19"/>
      <c r="AE350" s="19"/>
      <c r="AF350" s="19"/>
      <c r="AG350" s="19"/>
      <c r="AH350" s="19"/>
      <c r="AI350" s="70"/>
      <c r="AJ350" s="77"/>
      <c r="AK350" s="19"/>
      <c r="AL350" s="19"/>
      <c r="AM350" s="19"/>
      <c r="AN350" s="19"/>
      <c r="AO350" s="19"/>
      <c r="AP350" s="77"/>
      <c r="AQ350" s="19"/>
      <c r="AR350" s="19"/>
      <c r="AS350" s="71"/>
      <c r="AT350" s="19"/>
      <c r="AU350" s="19"/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/>
      <c r="B351" s="14"/>
      <c r="C351" s="14"/>
      <c r="D351" s="56"/>
      <c r="E351" s="39"/>
      <c r="F351" s="106"/>
      <c r="G351" s="41"/>
      <c r="H351" s="14"/>
      <c r="I351" s="14"/>
      <c r="J351" s="4"/>
      <c r="K351" s="18"/>
      <c r="L351" s="29"/>
      <c r="M351" s="18"/>
      <c r="N351" s="19"/>
      <c r="O351" s="76"/>
      <c r="P351" s="19"/>
      <c r="Q351" s="4"/>
      <c r="R351" s="19"/>
      <c r="S351" s="19"/>
      <c r="T351" s="19"/>
      <c r="U351" s="77"/>
      <c r="V351" s="4"/>
      <c r="W351" s="19"/>
      <c r="X351" s="19"/>
      <c r="Y351" s="69"/>
      <c r="Z351" s="19"/>
      <c r="AA351" s="77"/>
      <c r="AB351" s="19"/>
      <c r="AC351" s="19"/>
      <c r="AD351" s="19"/>
      <c r="AE351" s="19"/>
      <c r="AF351" s="19"/>
      <c r="AG351" s="19"/>
      <c r="AH351" s="19"/>
      <c r="AI351" s="70"/>
      <c r="AJ351" s="77"/>
      <c r="AK351" s="19"/>
      <c r="AL351" s="19"/>
      <c r="AM351" s="19"/>
      <c r="AN351" s="19"/>
      <c r="AO351" s="19"/>
      <c r="AP351" s="77"/>
      <c r="AQ351" s="19"/>
      <c r="AR351" s="19"/>
      <c r="AS351" s="71"/>
      <c r="AT351" s="19"/>
      <c r="AU351" s="19"/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/>
      <c r="B352" s="14"/>
      <c r="C352" s="14"/>
      <c r="D352" s="56"/>
      <c r="E352" s="39"/>
      <c r="F352" s="106"/>
      <c r="G352" s="41"/>
      <c r="H352" s="14"/>
      <c r="I352" s="14"/>
      <c r="J352" s="4"/>
      <c r="K352" s="18"/>
      <c r="L352" s="29"/>
      <c r="M352" s="18"/>
      <c r="N352" s="19"/>
      <c r="O352" s="62"/>
      <c r="P352" s="19"/>
      <c r="Q352" s="4"/>
      <c r="R352" s="19"/>
      <c r="S352" s="19"/>
      <c r="T352" s="19"/>
      <c r="U352" s="19"/>
      <c r="V352" s="4"/>
      <c r="W352" s="19"/>
      <c r="X352" s="19"/>
      <c r="Y352" s="69"/>
      <c r="Z352" s="19"/>
      <c r="AA352" s="19"/>
      <c r="AB352" s="19"/>
      <c r="AC352" s="19"/>
      <c r="AD352" s="19"/>
      <c r="AE352" s="19"/>
      <c r="AF352" s="19"/>
      <c r="AG352" s="19"/>
      <c r="AH352" s="19"/>
      <c r="AI352" s="70"/>
      <c r="AJ352" s="19"/>
      <c r="AK352" s="19"/>
      <c r="AL352" s="19"/>
      <c r="AM352" s="19"/>
      <c r="AN352" s="19"/>
      <c r="AO352" s="19"/>
      <c r="AP352" s="19"/>
      <c r="AQ352" s="19"/>
      <c r="AR352" s="19"/>
      <c r="AS352" s="71"/>
      <c r="AT352" s="19"/>
      <c r="AU352" s="19"/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/>
      <c r="B353" s="14"/>
      <c r="C353" s="14"/>
      <c r="D353" s="56"/>
      <c r="E353" s="39"/>
      <c r="F353" s="106"/>
      <c r="G353" s="41"/>
      <c r="H353" s="14"/>
      <c r="I353" s="14"/>
      <c r="J353" s="4"/>
      <c r="K353" s="18"/>
      <c r="L353" s="29"/>
      <c r="M353" s="18"/>
      <c r="N353" s="19"/>
      <c r="O353" s="62"/>
      <c r="P353" s="19"/>
      <c r="Q353" s="4"/>
      <c r="R353" s="19"/>
      <c r="S353" s="19"/>
      <c r="T353" s="19"/>
      <c r="U353" s="19"/>
      <c r="V353" s="4"/>
      <c r="W353" s="19"/>
      <c r="X353" s="19"/>
      <c r="Y353" s="69"/>
      <c r="Z353" s="19"/>
      <c r="AA353" s="19"/>
      <c r="AB353" s="19"/>
      <c r="AC353" s="19"/>
      <c r="AD353" s="19"/>
      <c r="AE353" s="19"/>
      <c r="AF353" s="19"/>
      <c r="AG353" s="19"/>
      <c r="AH353" s="19"/>
      <c r="AI353" s="70"/>
      <c r="AJ353" s="19"/>
      <c r="AK353" s="19"/>
      <c r="AL353" s="19"/>
      <c r="AM353" s="19"/>
      <c r="AN353" s="19"/>
      <c r="AO353" s="19"/>
      <c r="AP353" s="19"/>
      <c r="AQ353" s="19"/>
      <c r="AR353" s="19"/>
      <c r="AS353" s="71"/>
      <c r="AT353" s="19"/>
      <c r="AU353" s="19"/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/>
      <c r="B354" s="14"/>
      <c r="C354" s="14"/>
      <c r="D354" s="56"/>
      <c r="E354" s="39"/>
      <c r="F354" s="54"/>
      <c r="G354" s="108"/>
      <c r="H354" s="14"/>
      <c r="I354" s="14"/>
      <c r="J354" s="4"/>
      <c r="K354" s="18"/>
      <c r="L354" s="18"/>
      <c r="M354" s="18"/>
      <c r="N354" s="19"/>
      <c r="O354" s="74"/>
      <c r="P354" s="19"/>
      <c r="Q354" s="19"/>
      <c r="R354" s="19"/>
      <c r="S354" s="19"/>
      <c r="T354" s="19"/>
      <c r="U354" s="19"/>
      <c r="V354" s="19"/>
      <c r="W354" s="19"/>
      <c r="X354" s="19"/>
      <c r="Y354" s="69"/>
      <c r="Z354" s="19"/>
      <c r="AA354" s="19"/>
      <c r="AB354" s="19"/>
      <c r="AC354" s="19"/>
      <c r="AD354" s="19"/>
      <c r="AE354" s="19"/>
      <c r="AF354" s="19"/>
      <c r="AG354" s="19"/>
      <c r="AH354" s="19"/>
      <c r="AI354" s="70"/>
      <c r="AJ354" s="19"/>
      <c r="AK354" s="19"/>
      <c r="AL354" s="19"/>
      <c r="AM354" s="19"/>
      <c r="AN354" s="19"/>
      <c r="AO354" s="19"/>
      <c r="AP354" s="19"/>
      <c r="AQ354" s="19"/>
      <c r="AR354" s="19"/>
      <c r="AS354" s="71"/>
      <c r="AT354" s="19"/>
      <c r="AU354" s="19"/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/>
      <c r="B355" s="14"/>
      <c r="C355" s="14"/>
      <c r="D355" s="56"/>
      <c r="E355" s="39"/>
      <c r="F355" s="54"/>
      <c r="G355" s="108"/>
      <c r="H355" s="14"/>
      <c r="I355" s="14"/>
      <c r="J355" s="4"/>
      <c r="K355" s="18"/>
      <c r="L355" s="18"/>
      <c r="M355" s="18"/>
      <c r="N355" s="19"/>
      <c r="O355" s="74"/>
      <c r="P355" s="19"/>
      <c r="Q355" s="19"/>
      <c r="R355" s="19"/>
      <c r="S355" s="19"/>
      <c r="T355" s="19"/>
      <c r="U355" s="19"/>
      <c r="V355" s="19"/>
      <c r="W355" s="19"/>
      <c r="X355" s="19"/>
      <c r="Y355" s="69"/>
      <c r="Z355" s="19"/>
      <c r="AA355" s="19"/>
      <c r="AB355" s="19"/>
      <c r="AC355" s="19"/>
      <c r="AD355" s="19"/>
      <c r="AE355" s="19"/>
      <c r="AF355" s="19"/>
      <c r="AG355" s="19"/>
      <c r="AH355" s="19"/>
      <c r="AI355" s="70"/>
      <c r="AJ355" s="19"/>
      <c r="AK355" s="19"/>
      <c r="AL355" s="19"/>
      <c r="AM355" s="19"/>
      <c r="AN355" s="19"/>
      <c r="AO355" s="19"/>
      <c r="AP355" s="19"/>
      <c r="AQ355" s="19"/>
      <c r="AR355" s="19"/>
      <c r="AS355" s="71"/>
      <c r="AT355" s="19"/>
      <c r="AU355" s="19"/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5" t="s">
        <v>386</v>
      </c>
      <c r="P359" s="61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5" t="s">
        <v>386</v>
      </c>
      <c r="Z359" s="61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5" t="s">
        <v>386</v>
      </c>
      <c r="AJ359" s="61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5" t="s">
        <v>386</v>
      </c>
      <c r="AT359" s="61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5" t="s">
        <v>386</v>
      </c>
      <c r="BD359" s="61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5" t="s">
        <v>386</v>
      </c>
      <c r="BN359" s="61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5" t="s">
        <v>386</v>
      </c>
      <c r="BX359" s="616"/>
      <c r="BY359" s="61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5" t="s">
        <v>391</v>
      </c>
      <c r="P362" s="61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5" t="s">
        <v>391</v>
      </c>
      <c r="Z362" s="61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5" t="s">
        <v>391</v>
      </c>
      <c r="AJ362" s="61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5" t="s">
        <v>391</v>
      </c>
      <c r="AT362" s="61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5" t="s">
        <v>391</v>
      </c>
      <c r="BD362" s="61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5" t="s">
        <v>391</v>
      </c>
      <c r="BN362" s="61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5" t="s">
        <v>391</v>
      </c>
      <c r="BX362" s="616"/>
      <c r="BY362" s="616"/>
      <c r="BZ362" s="616"/>
      <c r="CA362" s="616"/>
      <c r="CB362" s="616"/>
      <c r="CC362" s="616"/>
      <c r="CD362" s="616"/>
      <c r="CE362" s="61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5" t="s">
        <v>392</v>
      </c>
      <c r="P363" s="61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5" t="s">
        <v>392</v>
      </c>
      <c r="Z363" s="61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5" t="s">
        <v>392</v>
      </c>
      <c r="AJ363" s="61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5" t="s">
        <v>392</v>
      </c>
      <c r="AT363" s="61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5" t="s">
        <v>392</v>
      </c>
      <c r="BD363" s="61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5" t="s">
        <v>392</v>
      </c>
      <c r="BN363" s="61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5" t="s">
        <v>392</v>
      </c>
      <c r="BX363" s="616"/>
      <c r="BY363" s="616"/>
      <c r="BZ363" s="616"/>
      <c r="CA363" s="616"/>
      <c r="CB363" s="616"/>
      <c r="CC363" s="616"/>
      <c r="CD363" s="616"/>
      <c r="CE363" s="61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5" t="s">
        <v>393</v>
      </c>
      <c r="P364" s="61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5" t="s">
        <v>393</v>
      </c>
      <c r="Z364" s="61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5" t="s">
        <v>393</v>
      </c>
      <c r="AJ364" s="61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5" t="s">
        <v>393</v>
      </c>
      <c r="AT364" s="61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5" t="s">
        <v>393</v>
      </c>
      <c r="BD364" s="61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5" t="s">
        <v>393</v>
      </c>
      <c r="BN364" s="61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5" t="s">
        <v>393</v>
      </c>
      <c r="BX364" s="616"/>
      <c r="BY364" s="616"/>
      <c r="BZ364" s="616"/>
      <c r="CA364" s="616"/>
      <c r="CB364" s="616"/>
      <c r="CC364" s="616"/>
      <c r="CD364" s="616"/>
      <c r="CE364" s="61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409"/>
  <sheetViews>
    <sheetView zoomScale="90" zoomScaleNormal="90" workbookViewId="0">
      <selection activeCell="H415" sqref="H415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88" t="s">
        <v>0</v>
      </c>
      <c r="B1" s="591" t="s">
        <v>1</v>
      </c>
      <c r="C1" s="591" t="s">
        <v>2</v>
      </c>
      <c r="D1" s="591" t="s">
        <v>3</v>
      </c>
      <c r="E1" s="591" t="s">
        <v>4</v>
      </c>
      <c r="F1" s="592" t="s">
        <v>5</v>
      </c>
      <c r="G1" s="593" t="s">
        <v>6</v>
      </c>
      <c r="H1" s="155" t="s">
        <v>7</v>
      </c>
      <c r="I1" s="594" t="s">
        <v>8</v>
      </c>
      <c r="J1" s="595"/>
      <c r="K1" s="596"/>
      <c r="L1" s="609"/>
      <c r="M1" s="610"/>
      <c r="N1" s="613" t="s">
        <v>507</v>
      </c>
      <c r="O1" s="609"/>
      <c r="P1" s="609"/>
      <c r="Q1" s="609"/>
      <c r="R1" s="609"/>
      <c r="S1" s="609"/>
      <c r="T1" s="609"/>
      <c r="U1" s="609"/>
      <c r="V1" s="609"/>
      <c r="W1" s="609"/>
      <c r="X1" s="609"/>
      <c r="Y1" s="609"/>
      <c r="Z1" s="609"/>
      <c r="AA1" s="609"/>
      <c r="AB1" s="609"/>
      <c r="AC1" s="609"/>
      <c r="AD1" s="609"/>
      <c r="AE1" s="609"/>
      <c r="AF1" s="609"/>
      <c r="AG1" s="609"/>
      <c r="AH1" s="609"/>
      <c r="AI1" s="609"/>
      <c r="AJ1" s="609"/>
      <c r="AK1" s="609"/>
      <c r="AL1" s="609"/>
      <c r="AM1" s="609"/>
      <c r="AN1" s="609"/>
      <c r="AO1" s="609"/>
      <c r="AP1" s="609"/>
      <c r="AQ1" s="609"/>
      <c r="AR1" s="609"/>
      <c r="AS1" s="609"/>
      <c r="AT1" s="609"/>
      <c r="AU1" s="609"/>
      <c r="AV1" s="609"/>
      <c r="AW1" s="609"/>
      <c r="AX1" s="609"/>
      <c r="AY1" s="609"/>
      <c r="AZ1" s="609"/>
      <c r="BA1" s="609"/>
      <c r="BB1" s="609"/>
      <c r="BC1" s="609"/>
      <c r="BD1" s="609"/>
      <c r="BE1" s="609"/>
      <c r="BF1" s="609"/>
      <c r="BG1" s="609"/>
      <c r="BH1" s="609"/>
      <c r="BI1" s="609"/>
      <c r="BJ1" s="609"/>
      <c r="BK1" s="609"/>
      <c r="BL1" s="609"/>
      <c r="BM1" s="609"/>
      <c r="BN1" s="609"/>
      <c r="BO1" s="609"/>
      <c r="BP1" s="609"/>
      <c r="BQ1" s="609"/>
      <c r="BR1" s="609"/>
      <c r="BS1" s="609"/>
      <c r="BT1" s="609"/>
      <c r="BU1" s="609"/>
      <c r="BV1" s="609"/>
      <c r="BW1" s="609"/>
      <c r="BX1" s="609"/>
      <c r="BY1" s="609"/>
      <c r="BZ1" s="609"/>
      <c r="CA1" s="609"/>
      <c r="CB1" s="609"/>
      <c r="CC1" s="609"/>
      <c r="CD1" s="609"/>
      <c r="CE1" s="610"/>
    </row>
    <row r="2" spans="1:83" ht="26.25" hidden="1">
      <c r="A2" s="589"/>
      <c r="B2" s="589"/>
      <c r="C2" s="589"/>
      <c r="D2" s="589"/>
      <c r="E2" s="589"/>
      <c r="F2" s="589"/>
      <c r="G2" s="589"/>
      <c r="H2" s="239"/>
      <c r="I2" s="614" t="s">
        <v>11</v>
      </c>
      <c r="J2" s="614" t="s">
        <v>12</v>
      </c>
      <c r="K2" s="596" t="s">
        <v>13</v>
      </c>
      <c r="L2" s="609"/>
      <c r="M2" s="610"/>
      <c r="N2" s="602" t="s">
        <v>14</v>
      </c>
      <c r="O2" s="609"/>
      <c r="P2" s="609"/>
      <c r="Q2" s="610"/>
      <c r="R2" s="603" t="s">
        <v>368</v>
      </c>
      <c r="S2" s="604"/>
      <c r="T2" s="604"/>
      <c r="U2" s="604"/>
      <c r="V2" s="604"/>
      <c r="W2" s="605"/>
      <c r="X2" s="602" t="s">
        <v>15</v>
      </c>
      <c r="Y2" s="609"/>
      <c r="Z2" s="609"/>
      <c r="AA2" s="610"/>
      <c r="AB2" s="603" t="s">
        <v>368</v>
      </c>
      <c r="AC2" s="604"/>
      <c r="AD2" s="604"/>
      <c r="AE2" s="604"/>
      <c r="AF2" s="604"/>
      <c r="AG2" s="605"/>
      <c r="AH2" s="602" t="s">
        <v>16</v>
      </c>
      <c r="AI2" s="609"/>
      <c r="AJ2" s="609"/>
      <c r="AK2" s="610"/>
      <c r="AL2" s="603" t="s">
        <v>368</v>
      </c>
      <c r="AM2" s="604"/>
      <c r="AN2" s="604"/>
      <c r="AO2" s="604"/>
      <c r="AP2" s="604"/>
      <c r="AQ2" s="605"/>
      <c r="AR2" s="602" t="s">
        <v>17</v>
      </c>
      <c r="AS2" s="609"/>
      <c r="AT2" s="609"/>
      <c r="AU2" s="610"/>
      <c r="AV2" s="603" t="s">
        <v>368</v>
      </c>
      <c r="AW2" s="604"/>
      <c r="AX2" s="604"/>
      <c r="AY2" s="604"/>
      <c r="AZ2" s="604"/>
      <c r="BA2" s="605"/>
      <c r="BB2" s="602" t="s">
        <v>18</v>
      </c>
      <c r="BC2" s="609"/>
      <c r="BD2" s="609"/>
      <c r="BE2" s="610"/>
      <c r="BF2" s="603" t="s">
        <v>368</v>
      </c>
      <c r="BG2" s="604"/>
      <c r="BH2" s="604"/>
      <c r="BI2" s="604"/>
      <c r="BJ2" s="604"/>
      <c r="BK2" s="605"/>
      <c r="BL2" s="602" t="s">
        <v>19</v>
      </c>
      <c r="BM2" s="609"/>
      <c r="BN2" s="609"/>
      <c r="BO2" s="610"/>
      <c r="BP2" s="603" t="s">
        <v>368</v>
      </c>
      <c r="BQ2" s="604"/>
      <c r="BR2" s="604"/>
      <c r="BS2" s="604"/>
      <c r="BT2" s="604"/>
      <c r="BU2" s="605"/>
      <c r="BV2" s="602" t="s">
        <v>20</v>
      </c>
      <c r="BW2" s="609"/>
      <c r="BX2" s="609"/>
      <c r="BY2" s="610"/>
      <c r="BZ2" s="603" t="s">
        <v>368</v>
      </c>
      <c r="CA2" s="604"/>
      <c r="CB2" s="604"/>
      <c r="CC2" s="604"/>
      <c r="CD2" s="604"/>
      <c r="CE2" s="605"/>
    </row>
    <row r="3" spans="1:83" ht="26.25" hidden="1">
      <c r="A3" s="589"/>
      <c r="B3" s="589"/>
      <c r="C3" s="589"/>
      <c r="D3" s="589"/>
      <c r="E3" s="589"/>
      <c r="F3" s="589"/>
      <c r="G3" s="589"/>
      <c r="H3" s="239"/>
      <c r="I3" s="589"/>
      <c r="J3" s="589"/>
      <c r="K3" s="596" t="s">
        <v>21</v>
      </c>
      <c r="L3" s="609"/>
      <c r="M3" s="610"/>
      <c r="N3" s="602"/>
      <c r="O3" s="609"/>
      <c r="P3" s="609"/>
      <c r="Q3" s="610"/>
      <c r="R3" s="606"/>
      <c r="S3" s="607"/>
      <c r="T3" s="607"/>
      <c r="U3" s="607"/>
      <c r="V3" s="607"/>
      <c r="W3" s="608"/>
      <c r="X3" s="602"/>
      <c r="Y3" s="609"/>
      <c r="Z3" s="609"/>
      <c r="AA3" s="610"/>
      <c r="AB3" s="606"/>
      <c r="AC3" s="607"/>
      <c r="AD3" s="607"/>
      <c r="AE3" s="607"/>
      <c r="AF3" s="607"/>
      <c r="AG3" s="608"/>
      <c r="AH3" s="602"/>
      <c r="AI3" s="609"/>
      <c r="AJ3" s="609"/>
      <c r="AK3" s="610"/>
      <c r="AL3" s="606"/>
      <c r="AM3" s="607"/>
      <c r="AN3" s="607"/>
      <c r="AO3" s="607"/>
      <c r="AP3" s="607"/>
      <c r="AQ3" s="608"/>
      <c r="AR3" s="602"/>
      <c r="AS3" s="609"/>
      <c r="AT3" s="609"/>
      <c r="AU3" s="610"/>
      <c r="AV3" s="606"/>
      <c r="AW3" s="607"/>
      <c r="AX3" s="607"/>
      <c r="AY3" s="607"/>
      <c r="AZ3" s="607"/>
      <c r="BA3" s="608"/>
      <c r="BB3" s="602"/>
      <c r="BC3" s="609"/>
      <c r="BD3" s="609"/>
      <c r="BE3" s="610"/>
      <c r="BF3" s="606"/>
      <c r="BG3" s="607"/>
      <c r="BH3" s="607"/>
      <c r="BI3" s="607"/>
      <c r="BJ3" s="607"/>
      <c r="BK3" s="608"/>
      <c r="BL3" s="602"/>
      <c r="BM3" s="609"/>
      <c r="BN3" s="609"/>
      <c r="BO3" s="610"/>
      <c r="BP3" s="606"/>
      <c r="BQ3" s="607"/>
      <c r="BR3" s="607"/>
      <c r="BS3" s="607"/>
      <c r="BT3" s="607"/>
      <c r="BU3" s="608"/>
      <c r="BV3" s="602"/>
      <c r="BW3" s="609"/>
      <c r="BX3" s="609"/>
      <c r="BY3" s="610"/>
      <c r="BZ3" s="606"/>
      <c r="CA3" s="607"/>
      <c r="CB3" s="607"/>
      <c r="CC3" s="607"/>
      <c r="CD3" s="607"/>
      <c r="CE3" s="608"/>
    </row>
    <row r="4" spans="1:83" ht="56.25" hidden="1" customHeight="1">
      <c r="A4" s="590"/>
      <c r="B4" s="590"/>
      <c r="C4" s="590"/>
      <c r="D4" s="590"/>
      <c r="E4" s="590"/>
      <c r="F4" s="590"/>
      <c r="G4" s="590"/>
      <c r="H4" s="240"/>
      <c r="I4" s="590"/>
      <c r="J4" s="590"/>
      <c r="K4" s="159" t="s">
        <v>397</v>
      </c>
      <c r="L4" s="159" t="s">
        <v>396</v>
      </c>
      <c r="M4" s="159" t="s">
        <v>369</v>
      </c>
      <c r="N4" s="158" t="s">
        <v>397</v>
      </c>
      <c r="O4" s="202" t="s">
        <v>396</v>
      </c>
      <c r="P4" s="158" t="s">
        <v>369</v>
      </c>
      <c r="Q4" s="158" t="s">
        <v>370</v>
      </c>
      <c r="R4" s="158" t="s">
        <v>397</v>
      </c>
      <c r="S4" s="158" t="s">
        <v>396</v>
      </c>
      <c r="T4" s="158" t="s">
        <v>369</v>
      </c>
      <c r="U4" s="203" t="s">
        <v>397</v>
      </c>
      <c r="V4" s="203" t="s">
        <v>396</v>
      </c>
      <c r="W4" s="203" t="s">
        <v>369</v>
      </c>
      <c r="X4" s="158" t="s">
        <v>397</v>
      </c>
      <c r="Y4" s="204" t="s">
        <v>396</v>
      </c>
      <c r="Z4" s="158" t="s">
        <v>369</v>
      </c>
      <c r="AA4" s="158" t="s">
        <v>370</v>
      </c>
      <c r="AB4" s="158" t="s">
        <v>397</v>
      </c>
      <c r="AC4" s="158" t="s">
        <v>396</v>
      </c>
      <c r="AD4" s="158" t="s">
        <v>369</v>
      </c>
      <c r="AE4" s="203" t="s">
        <v>397</v>
      </c>
      <c r="AF4" s="203" t="s">
        <v>396</v>
      </c>
      <c r="AG4" s="203" t="s">
        <v>369</v>
      </c>
      <c r="AH4" s="158" t="s">
        <v>397</v>
      </c>
      <c r="AI4" s="205" t="s">
        <v>396</v>
      </c>
      <c r="AJ4" s="158" t="s">
        <v>369</v>
      </c>
      <c r="AK4" s="158" t="s">
        <v>370</v>
      </c>
      <c r="AL4" s="158" t="s">
        <v>397</v>
      </c>
      <c r="AM4" s="158" t="s">
        <v>396</v>
      </c>
      <c r="AN4" s="158" t="s">
        <v>369</v>
      </c>
      <c r="AO4" s="203" t="s">
        <v>397</v>
      </c>
      <c r="AP4" s="203" t="s">
        <v>396</v>
      </c>
      <c r="AQ4" s="203" t="s">
        <v>369</v>
      </c>
      <c r="AR4" s="158" t="s">
        <v>397</v>
      </c>
      <c r="AS4" s="206" t="s">
        <v>396</v>
      </c>
      <c r="AT4" s="158" t="s">
        <v>369</v>
      </c>
      <c r="AU4" s="158" t="s">
        <v>370</v>
      </c>
      <c r="AV4" s="158" t="s">
        <v>397</v>
      </c>
      <c r="AW4" s="158" t="s">
        <v>396</v>
      </c>
      <c r="AX4" s="158" t="s">
        <v>369</v>
      </c>
      <c r="AY4" s="203" t="s">
        <v>397</v>
      </c>
      <c r="AZ4" s="203" t="s">
        <v>396</v>
      </c>
      <c r="BA4" s="203" t="s">
        <v>369</v>
      </c>
      <c r="BB4" s="158" t="s">
        <v>397</v>
      </c>
      <c r="BC4" s="207" t="s">
        <v>396</v>
      </c>
      <c r="BD4" s="158" t="s">
        <v>369</v>
      </c>
      <c r="BE4" s="158" t="s">
        <v>370</v>
      </c>
      <c r="BF4" s="158" t="s">
        <v>397</v>
      </c>
      <c r="BG4" s="158" t="s">
        <v>396</v>
      </c>
      <c r="BH4" s="158" t="s">
        <v>369</v>
      </c>
      <c r="BI4" s="203" t="s">
        <v>397</v>
      </c>
      <c r="BJ4" s="203" t="s">
        <v>396</v>
      </c>
      <c r="BK4" s="203" t="s">
        <v>369</v>
      </c>
      <c r="BL4" s="158" t="s">
        <v>397</v>
      </c>
      <c r="BM4" s="208" t="s">
        <v>396</v>
      </c>
      <c r="BN4" s="158" t="s">
        <v>369</v>
      </c>
      <c r="BO4" s="158" t="s">
        <v>370</v>
      </c>
      <c r="BP4" s="158" t="s">
        <v>397</v>
      </c>
      <c r="BQ4" s="158" t="s">
        <v>396</v>
      </c>
      <c r="BR4" s="158" t="s">
        <v>369</v>
      </c>
      <c r="BS4" s="203" t="s">
        <v>397</v>
      </c>
      <c r="BT4" s="203" t="s">
        <v>396</v>
      </c>
      <c r="BU4" s="203" t="s">
        <v>369</v>
      </c>
      <c r="BV4" s="158" t="s">
        <v>397</v>
      </c>
      <c r="BW4" s="209" t="s">
        <v>396</v>
      </c>
      <c r="BX4" s="158" t="s">
        <v>369</v>
      </c>
      <c r="BY4" s="158" t="s">
        <v>370</v>
      </c>
      <c r="BZ4" s="158" t="s">
        <v>397</v>
      </c>
      <c r="CA4" s="158" t="s">
        <v>396</v>
      </c>
      <c r="CB4" s="158" t="s">
        <v>369</v>
      </c>
      <c r="CC4" s="203" t="s">
        <v>397</v>
      </c>
      <c r="CD4" s="203" t="s">
        <v>396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288">
        <v>1111001</v>
      </c>
      <c r="G6" s="289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30"/>
      <c r="P17" s="173"/>
      <c r="Q17" s="210"/>
      <c r="R17" s="173"/>
      <c r="S17" s="173"/>
      <c r="T17" s="173"/>
      <c r="U17" s="173"/>
      <c r="V17" s="158"/>
      <c r="W17" s="173"/>
      <c r="X17" s="173"/>
      <c r="Y17" s="312"/>
      <c r="Z17" s="173"/>
      <c r="AA17" s="210"/>
      <c r="AB17" s="173"/>
      <c r="AC17" s="173"/>
      <c r="AD17" s="173"/>
      <c r="AE17" s="173"/>
      <c r="AF17" s="158"/>
      <c r="AG17" s="173"/>
      <c r="AH17" s="173"/>
      <c r="AI17" s="418"/>
      <c r="AJ17" s="173"/>
      <c r="AK17" s="210"/>
      <c r="AL17" s="173"/>
      <c r="AM17" s="173"/>
      <c r="AN17" s="173"/>
      <c r="AO17" s="173"/>
      <c r="AP17" s="158"/>
      <c r="AQ17" s="173"/>
      <c r="AR17" s="173"/>
      <c r="AS17" s="419"/>
      <c r="AT17" s="173"/>
      <c r="AU17" s="210"/>
      <c r="AV17" s="173"/>
      <c r="AW17" s="173"/>
      <c r="AX17" s="173"/>
      <c r="AY17" s="173"/>
      <c r="AZ17" s="158"/>
      <c r="BA17" s="173"/>
      <c r="BB17" s="173"/>
      <c r="BC17" s="420"/>
      <c r="BD17" s="173"/>
      <c r="BE17" s="210"/>
      <c r="BF17" s="173"/>
      <c r="BG17" s="173"/>
      <c r="BH17" s="173"/>
      <c r="BI17" s="173"/>
      <c r="BJ17" s="158"/>
      <c r="BK17" s="173"/>
      <c r="BL17" s="173"/>
      <c r="BM17" s="421"/>
      <c r="BN17" s="173"/>
      <c r="BO17" s="210"/>
      <c r="BP17" s="173"/>
      <c r="BQ17" s="173"/>
      <c r="BR17" s="173"/>
      <c r="BS17" s="173"/>
      <c r="BT17" s="158"/>
      <c r="BU17" s="173"/>
      <c r="BV17" s="173"/>
      <c r="BW17" s="333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288">
        <v>1113081</v>
      </c>
      <c r="G62" s="289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30"/>
      <c r="P62" s="173"/>
      <c r="Q62" s="210"/>
      <c r="R62" s="173"/>
      <c r="S62" s="173"/>
      <c r="T62" s="173"/>
      <c r="U62" s="173"/>
      <c r="V62" s="158"/>
      <c r="W62" s="173"/>
      <c r="X62" s="173"/>
      <c r="Y62" s="312"/>
      <c r="Z62" s="173"/>
      <c r="AA62" s="210"/>
      <c r="AB62" s="173"/>
      <c r="AC62" s="173"/>
      <c r="AD62" s="173"/>
      <c r="AE62" s="173"/>
      <c r="AF62" s="158"/>
      <c r="AG62" s="173"/>
      <c r="AH62" s="173"/>
      <c r="AI62" s="418"/>
      <c r="AJ62" s="173"/>
      <c r="AK62" s="210"/>
      <c r="AL62" s="173"/>
      <c r="AM62" s="173"/>
      <c r="AN62" s="173"/>
      <c r="AO62" s="173"/>
      <c r="AP62" s="158"/>
      <c r="AQ62" s="173"/>
      <c r="AR62" s="173"/>
      <c r="AS62" s="419"/>
      <c r="AT62" s="173"/>
      <c r="AU62" s="210"/>
      <c r="AV62" s="173"/>
      <c r="AW62" s="173"/>
      <c r="AX62" s="173"/>
      <c r="AY62" s="173"/>
      <c r="AZ62" s="158"/>
      <c r="BA62" s="173"/>
      <c r="BB62" s="173"/>
      <c r="BC62" s="420"/>
      <c r="BD62" s="173"/>
      <c r="BE62" s="210"/>
      <c r="BF62" s="173"/>
      <c r="BG62" s="173"/>
      <c r="BH62" s="173"/>
      <c r="BI62" s="173"/>
      <c r="BJ62" s="158"/>
      <c r="BK62" s="173"/>
      <c r="BL62" s="173"/>
      <c r="BM62" s="421"/>
      <c r="BN62" s="173"/>
      <c r="BO62" s="210"/>
      <c r="BP62" s="173"/>
      <c r="BQ62" s="173"/>
      <c r="BR62" s="173"/>
      <c r="BS62" s="173"/>
      <c r="BT62" s="158"/>
      <c r="BU62" s="173"/>
      <c r="BV62" s="173"/>
      <c r="BW62" s="333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288">
        <v>1112036</v>
      </c>
      <c r="G92" s="289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288">
        <v>1112037</v>
      </c>
      <c r="G93" s="289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288">
        <v>1112038</v>
      </c>
      <c r="G94" s="289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288">
        <v>1113085</v>
      </c>
      <c r="G101" s="289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30"/>
      <c r="P101" s="173"/>
      <c r="Q101" s="210"/>
      <c r="R101" s="173"/>
      <c r="S101" s="173"/>
      <c r="T101" s="173"/>
      <c r="U101" s="173"/>
      <c r="V101" s="158"/>
      <c r="W101" s="173"/>
      <c r="X101" s="173"/>
      <c r="Y101" s="312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418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19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420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21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33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288">
        <v>20053053</v>
      </c>
      <c r="G103" s="289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1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288">
        <v>1113157</v>
      </c>
      <c r="G104" s="289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17"/>
      <c r="P104" s="173"/>
      <c r="Q104" s="210"/>
      <c r="R104" s="173"/>
      <c r="S104" s="173"/>
      <c r="T104" s="173"/>
      <c r="U104" s="219"/>
      <c r="V104" s="220"/>
      <c r="W104" s="173"/>
      <c r="X104" s="173"/>
      <c r="Y104" s="312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4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419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4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21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33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288">
        <v>1004073</v>
      </c>
      <c r="G108" s="289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288">
        <v>1113092</v>
      </c>
      <c r="G114" s="289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30"/>
      <c r="P114" s="173"/>
      <c r="Q114" s="210"/>
      <c r="R114" s="173"/>
      <c r="S114" s="173"/>
      <c r="T114" s="173"/>
      <c r="U114" s="173"/>
      <c r="V114" s="158"/>
      <c r="W114" s="173"/>
      <c r="X114" s="173"/>
      <c r="Y114" s="312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418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419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420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21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33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417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17"/>
      <c r="P141" s="173"/>
      <c r="Q141" s="210"/>
      <c r="R141" s="173"/>
      <c r="S141" s="173"/>
      <c r="T141" s="173"/>
      <c r="U141" s="173"/>
      <c r="V141" s="220"/>
      <c r="W141" s="173"/>
      <c r="X141" s="173"/>
      <c r="Y141" s="312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4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419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4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21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33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548">
        <v>1113087</v>
      </c>
      <c r="G144" s="549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17"/>
      <c r="P144" s="173"/>
      <c r="Q144" s="210"/>
      <c r="R144" s="173"/>
      <c r="S144" s="173"/>
      <c r="T144" s="173"/>
      <c r="U144" s="173"/>
      <c r="V144" s="220"/>
      <c r="W144" s="173"/>
      <c r="X144" s="173"/>
      <c r="Y144" s="312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4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419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4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21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33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1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13"/>
      <c r="P164" s="173"/>
      <c r="Q164" s="210"/>
      <c r="R164" s="173"/>
      <c r="S164" s="173"/>
      <c r="T164" s="173"/>
      <c r="U164" s="173"/>
      <c r="V164" s="158"/>
      <c r="W164" s="173"/>
      <c r="X164" s="173"/>
      <c r="Y164" s="312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14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15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9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525">
        <v>1113089</v>
      </c>
      <c r="G169" s="398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17"/>
      <c r="P169" s="173"/>
      <c r="Q169" s="210"/>
      <c r="R169" s="173"/>
      <c r="S169" s="173"/>
      <c r="T169" s="173"/>
      <c r="U169" s="173"/>
      <c r="V169" s="220"/>
      <c r="W169" s="173"/>
      <c r="X169" s="173"/>
      <c r="Y169" s="312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4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419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4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21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33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1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525">
        <v>1113086</v>
      </c>
      <c r="G174" s="398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30"/>
      <c r="P174" s="173"/>
      <c r="Q174" s="210"/>
      <c r="R174" s="173"/>
      <c r="S174" s="173"/>
      <c r="T174" s="173"/>
      <c r="U174" s="173"/>
      <c r="V174" s="158"/>
      <c r="W174" s="173"/>
      <c r="X174" s="173"/>
      <c r="Y174" s="312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418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419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420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21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33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548">
        <v>1113088</v>
      </c>
      <c r="G180" s="549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17"/>
      <c r="P180" s="173"/>
      <c r="Q180" s="210"/>
      <c r="R180" s="173"/>
      <c r="S180" s="173"/>
      <c r="T180" s="173"/>
      <c r="U180" s="173"/>
      <c r="V180" s="220"/>
      <c r="W180" s="173"/>
      <c r="X180" s="173"/>
      <c r="Y180" s="363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4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424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4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21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33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1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1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1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442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1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1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221"/>
      <c r="Q300" s="222"/>
      <c r="R300" s="241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0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10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11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288">
        <v>20054647</v>
      </c>
      <c r="G301" s="28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2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43">
        <v>0</v>
      </c>
      <c r="L311" s="159">
        <f t="shared" si="3"/>
        <v>0</v>
      </c>
      <c r="M311" s="243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290">
        <v>20055120</v>
      </c>
      <c r="G315" s="289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290">
        <v>20055943</v>
      </c>
      <c r="G316" s="289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290">
        <v>20055949</v>
      </c>
      <c r="G317" s="289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1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44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45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568">
        <v>1113148</v>
      </c>
      <c r="G320" s="569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313"/>
      <c r="P320" s="173"/>
      <c r="Q320" s="210"/>
      <c r="R320" s="173"/>
      <c r="S320" s="173"/>
      <c r="T320" s="173"/>
      <c r="U320" s="173"/>
      <c r="V320" s="158"/>
      <c r="W320" s="173"/>
      <c r="X320" s="173"/>
      <c r="Y320" s="312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425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419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42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21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33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313"/>
      <c r="P321" s="173"/>
      <c r="Q321" s="210"/>
      <c r="R321" s="173"/>
      <c r="S321" s="173"/>
      <c r="T321" s="173"/>
      <c r="U321" s="173"/>
      <c r="V321" s="158"/>
      <c r="W321" s="173"/>
      <c r="X321" s="173"/>
      <c r="Y321" s="312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425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419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42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21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33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56" t="s">
        <v>42</v>
      </c>
      <c r="I322" s="190"/>
      <c r="J322" s="232"/>
      <c r="K322" s="172">
        <v>0</v>
      </c>
      <c r="L322" s="159">
        <f t="shared" si="3"/>
        <v>0</v>
      </c>
      <c r="M322" s="172">
        <v>0</v>
      </c>
      <c r="N322" s="173"/>
      <c r="O322" s="316"/>
      <c r="P322" s="173"/>
      <c r="Q322" s="210"/>
      <c r="R322" s="173"/>
      <c r="S322" s="173"/>
      <c r="T322" s="173"/>
      <c r="U322" s="173"/>
      <c r="V322" s="220"/>
      <c r="W322" s="173"/>
      <c r="X322" s="173"/>
      <c r="Y322" s="312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426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419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428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21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33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288">
        <v>1113193</v>
      </c>
      <c r="G323" s="289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0</v>
      </c>
      <c r="M323" s="172">
        <v>0</v>
      </c>
      <c r="N323" s="173"/>
      <c r="O323" s="317"/>
      <c r="P323" s="173"/>
      <c r="Q323" s="210"/>
      <c r="R323" s="173"/>
      <c r="S323" s="173"/>
      <c r="T323" s="173"/>
      <c r="U323" s="219"/>
      <c r="V323" s="220"/>
      <c r="W323" s="173"/>
      <c r="X323" s="173"/>
      <c r="Y323" s="312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4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419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4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21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33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0</v>
      </c>
      <c r="M324" s="172">
        <v>0</v>
      </c>
      <c r="N324" s="173"/>
      <c r="O324" s="317"/>
      <c r="P324" s="173"/>
      <c r="Q324" s="210"/>
      <c r="R324" s="173"/>
      <c r="S324" s="173"/>
      <c r="T324" s="173"/>
      <c r="U324" s="219"/>
      <c r="V324" s="220"/>
      <c r="W324" s="173"/>
      <c r="X324" s="173"/>
      <c r="Y324" s="363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4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419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4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21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33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288">
        <v>1113210</v>
      </c>
      <c r="G325" s="289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17"/>
      <c r="P325" s="173"/>
      <c r="Q325" s="210"/>
      <c r="R325" s="173"/>
      <c r="S325" s="173"/>
      <c r="T325" s="173"/>
      <c r="U325" s="219"/>
      <c r="V325" s="220"/>
      <c r="W325" s="173"/>
      <c r="X325" s="173"/>
      <c r="Y325" s="312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4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419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4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21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33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0">
        <v>0</v>
      </c>
      <c r="L326" s="159">
        <f t="shared" si="3"/>
        <v>0</v>
      </c>
      <c r="M326" s="260">
        <v>0</v>
      </c>
      <c r="N326" s="261"/>
      <c r="O326" s="262"/>
      <c r="P326" s="173"/>
      <c r="Q326" s="210"/>
      <c r="R326" s="173"/>
      <c r="S326" s="173"/>
      <c r="T326" s="173"/>
      <c r="U326" s="173"/>
      <c r="V326" s="158"/>
      <c r="W326" s="173"/>
      <c r="X326" s="173"/>
      <c r="Y326" s="263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64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65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66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67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68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290">
        <v>20056841</v>
      </c>
      <c r="G327" s="289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19">
        <v>20056840</v>
      </c>
      <c r="G328" s="320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372">
        <v>20057082</v>
      </c>
      <c r="G329" s="304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1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290">
        <v>20057083</v>
      </c>
      <c r="G330" s="289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1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1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44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45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45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290">
        <v>22057022</v>
      </c>
      <c r="G333" s="318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1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69"/>
      <c r="F334" s="372">
        <v>20056642</v>
      </c>
      <c r="G334" s="393" t="s">
        <v>362</v>
      </c>
      <c r="H334" s="235" t="s">
        <v>69</v>
      </c>
      <c r="I334" s="235"/>
      <c r="J334" s="271"/>
      <c r="K334" s="172">
        <v>0</v>
      </c>
      <c r="L334" s="272">
        <f t="shared" si="3"/>
        <v>0</v>
      </c>
      <c r="M334" s="172">
        <v>0</v>
      </c>
      <c r="N334" s="173"/>
      <c r="O334" s="273"/>
      <c r="P334" s="173"/>
      <c r="Q334" s="210"/>
      <c r="R334" s="173"/>
      <c r="S334" s="173"/>
      <c r="T334" s="173"/>
      <c r="U334" s="173"/>
      <c r="V334" s="210"/>
      <c r="W334" s="173"/>
      <c r="X334" s="173"/>
      <c r="Y334" s="274"/>
      <c r="Z334" s="173"/>
      <c r="AA334" s="210"/>
      <c r="AB334" s="173"/>
      <c r="AC334" s="173"/>
      <c r="AD334" s="173"/>
      <c r="AE334" s="173"/>
      <c r="AF334" s="271"/>
      <c r="AG334" s="173"/>
      <c r="AH334" s="173"/>
      <c r="AI334" s="275"/>
      <c r="AJ334" s="219"/>
      <c r="AK334" s="210"/>
      <c r="AL334" s="173"/>
      <c r="AM334" s="173"/>
      <c r="AN334" s="173"/>
      <c r="AO334" s="173"/>
      <c r="AP334" s="271"/>
      <c r="AQ334" s="173"/>
      <c r="AR334" s="173"/>
      <c r="AS334" s="276"/>
      <c r="AT334" s="173"/>
      <c r="AU334" s="210"/>
      <c r="AV334" s="173"/>
      <c r="AW334" s="173"/>
      <c r="AX334" s="173"/>
      <c r="AY334" s="173"/>
      <c r="AZ334" s="271"/>
      <c r="BA334" s="173"/>
      <c r="BB334" s="173"/>
      <c r="BC334" s="277"/>
      <c r="BD334" s="173"/>
      <c r="BE334" s="210"/>
      <c r="BF334" s="173"/>
      <c r="BG334" s="173"/>
      <c r="BH334" s="173"/>
      <c r="BI334" s="173"/>
      <c r="BJ334" s="271"/>
      <c r="BK334" s="173"/>
      <c r="BL334" s="173"/>
      <c r="BM334" s="278"/>
      <c r="BN334" s="173"/>
      <c r="BO334" s="210"/>
      <c r="BP334" s="173"/>
      <c r="BQ334" s="173"/>
      <c r="BR334" s="173"/>
      <c r="BS334" s="173"/>
      <c r="BT334" s="271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03">
        <v>1113211</v>
      </c>
      <c r="G335" s="304" t="s">
        <v>373</v>
      </c>
      <c r="H335" s="256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16"/>
      <c r="P335" s="173"/>
      <c r="Q335" s="210"/>
      <c r="R335" s="173"/>
      <c r="S335" s="173"/>
      <c r="T335" s="173"/>
      <c r="U335" s="173"/>
      <c r="V335" s="220"/>
      <c r="W335" s="173"/>
      <c r="X335" s="173"/>
      <c r="Y335" s="312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426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419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428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21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33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288">
        <v>1113158</v>
      </c>
      <c r="G336" s="289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17"/>
      <c r="P336" s="173"/>
      <c r="Q336" s="210"/>
      <c r="R336" s="219"/>
      <c r="S336" s="173"/>
      <c r="T336" s="173"/>
      <c r="U336" s="219"/>
      <c r="V336" s="220"/>
      <c r="W336" s="173"/>
      <c r="X336" s="219"/>
      <c r="Y336" s="312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4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424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4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21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33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97">
        <v>20057187</v>
      </c>
      <c r="G337" s="398" t="s">
        <v>363</v>
      </c>
      <c r="H337" s="168" t="s">
        <v>69</v>
      </c>
      <c r="I337" s="168"/>
      <c r="J337" s="158"/>
      <c r="K337" s="260">
        <v>0</v>
      </c>
      <c r="L337" s="177">
        <f t="shared" si="3"/>
        <v>0</v>
      </c>
      <c r="M337" s="260">
        <v>0</v>
      </c>
      <c r="N337" s="261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1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290">
        <v>20057186</v>
      </c>
      <c r="G338" s="289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1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290">
        <v>1124045</v>
      </c>
      <c r="G339" s="289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290">
        <v>1124046</v>
      </c>
      <c r="G340" s="289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290">
        <v>20057458</v>
      </c>
      <c r="G341" s="289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1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290">
        <v>20057459</v>
      </c>
      <c r="G342" s="289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1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85">
        <v>20058107</v>
      </c>
      <c r="G343" s="308" t="s">
        <v>418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1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21">
        <v>1001001087</v>
      </c>
      <c r="G344" s="322" t="s">
        <v>377</v>
      </c>
      <c r="H344" s="323" t="s">
        <v>378</v>
      </c>
      <c r="I344" s="323"/>
      <c r="J344" s="324"/>
      <c r="K344" s="325">
        <v>0</v>
      </c>
      <c r="L344" s="177">
        <f t="shared" ref="L344:L351" si="6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12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07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21">
        <v>1001001088</v>
      </c>
      <c r="G345" s="322" t="s">
        <v>379</v>
      </c>
      <c r="H345" s="323" t="s">
        <v>378</v>
      </c>
      <c r="I345" s="323"/>
      <c r="J345" s="324"/>
      <c r="K345" s="325">
        <v>0</v>
      </c>
      <c r="L345" s="177">
        <f t="shared" si="6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12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07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21">
        <v>1001001089</v>
      </c>
      <c r="G346" s="322" t="s">
        <v>380</v>
      </c>
      <c r="H346" s="323" t="s">
        <v>378</v>
      </c>
      <c r="I346" s="323"/>
      <c r="J346" s="324"/>
      <c r="K346" s="325">
        <v>0</v>
      </c>
      <c r="L346" s="177">
        <f t="shared" si="6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12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07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21">
        <v>1001001110</v>
      </c>
      <c r="G347" s="322" t="s">
        <v>381</v>
      </c>
      <c r="H347" s="323" t="s">
        <v>378</v>
      </c>
      <c r="I347" s="323"/>
      <c r="J347" s="324"/>
      <c r="K347" s="325">
        <v>0</v>
      </c>
      <c r="L347" s="177">
        <f t="shared" si="6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12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07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21">
        <v>1001001111</v>
      </c>
      <c r="G348" s="322" t="s">
        <v>382</v>
      </c>
      <c r="H348" s="323" t="s">
        <v>378</v>
      </c>
      <c r="I348" s="323"/>
      <c r="J348" s="324"/>
      <c r="K348" s="325">
        <v>0</v>
      </c>
      <c r="L348" s="177">
        <f t="shared" si="6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12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07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21">
        <v>1001001112</v>
      </c>
      <c r="G349" s="322" t="s">
        <v>383</v>
      </c>
      <c r="H349" s="323" t="s">
        <v>378</v>
      </c>
      <c r="I349" s="323"/>
      <c r="J349" s="324"/>
      <c r="K349" s="325">
        <v>0</v>
      </c>
      <c r="L349" s="177">
        <f t="shared" si="6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12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07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21">
        <v>1001001113</v>
      </c>
      <c r="G350" s="322" t="s">
        <v>384</v>
      </c>
      <c r="H350" s="323" t="s">
        <v>378</v>
      </c>
      <c r="I350" s="323"/>
      <c r="J350" s="324"/>
      <c r="K350" s="325">
        <v>0</v>
      </c>
      <c r="L350" s="177">
        <f t="shared" si="6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12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07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21">
        <v>1001001114</v>
      </c>
      <c r="G351" s="322" t="s">
        <v>385</v>
      </c>
      <c r="H351" s="323" t="s">
        <v>378</v>
      </c>
      <c r="I351" s="323"/>
      <c r="J351" s="324"/>
      <c r="K351" s="325">
        <v>0</v>
      </c>
      <c r="L351" s="177">
        <f t="shared" si="6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12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07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60">
        <v>20058428</v>
      </c>
      <c r="G352" s="359" t="s">
        <v>428</v>
      </c>
      <c r="H352" s="168" t="s">
        <v>69</v>
      </c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313"/>
      <c r="P352" s="173"/>
      <c r="Q352" s="210"/>
      <c r="R352" s="173"/>
      <c r="S352" s="173"/>
      <c r="T352" s="173"/>
      <c r="U352" s="173"/>
      <c r="V352" s="158"/>
      <c r="W352" s="173"/>
      <c r="X352" s="173"/>
      <c r="Y352" s="312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14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15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9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07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290">
        <v>20058608</v>
      </c>
      <c r="G353" s="359" t="s">
        <v>429</v>
      </c>
      <c r="H353" s="168" t="s">
        <v>69</v>
      </c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313"/>
      <c r="P353" s="173"/>
      <c r="Q353" s="210"/>
      <c r="R353" s="173"/>
      <c r="S353" s="173"/>
      <c r="T353" s="173"/>
      <c r="U353" s="173"/>
      <c r="V353" s="158"/>
      <c r="W353" s="173"/>
      <c r="X353" s="173"/>
      <c r="Y353" s="312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14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15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9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07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290">
        <v>20058609</v>
      </c>
      <c r="G354" s="359" t="s">
        <v>423</v>
      </c>
      <c r="H354" s="168" t="s">
        <v>69</v>
      </c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313"/>
      <c r="P354" s="173"/>
      <c r="Q354" s="210"/>
      <c r="R354" s="173"/>
      <c r="S354" s="173"/>
      <c r="T354" s="173"/>
      <c r="U354" s="173"/>
      <c r="V354" s="158"/>
      <c r="W354" s="173"/>
      <c r="X354" s="173"/>
      <c r="Y354" s="312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14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15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9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07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33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79"/>
      <c r="E355" s="246"/>
      <c r="F355" s="319">
        <v>20059076</v>
      </c>
      <c r="G355" s="405" t="s">
        <v>424</v>
      </c>
      <c r="H355" s="387" t="s">
        <v>69</v>
      </c>
      <c r="I355" s="334"/>
      <c r="J355" s="335"/>
      <c r="K355" s="243"/>
      <c r="L355" s="159">
        <f t="shared" si="3"/>
        <v>0</v>
      </c>
      <c r="M355" s="243"/>
      <c r="N355" s="231"/>
      <c r="O355" s="339"/>
      <c r="P355" s="231"/>
      <c r="Q355" s="210"/>
      <c r="R355" s="231"/>
      <c r="S355" s="231"/>
      <c r="T355" s="231"/>
      <c r="U355" s="231"/>
      <c r="V355" s="158"/>
      <c r="W355" s="231"/>
      <c r="X355" s="231"/>
      <c r="Y355" s="341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43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45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47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49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33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79"/>
      <c r="E356" s="246"/>
      <c r="F356" s="376">
        <v>20059086</v>
      </c>
      <c r="G356" s="385" t="s">
        <v>425</v>
      </c>
      <c r="H356" s="285" t="s">
        <v>69</v>
      </c>
      <c r="I356" s="187"/>
      <c r="J356" s="230"/>
      <c r="K356" s="243">
        <v>0</v>
      </c>
      <c r="L356" s="159">
        <f>SUM(O356,Y356,AI356,AS356,BC356,BM356,BW356)</f>
        <v>0</v>
      </c>
      <c r="M356" s="336">
        <v>0</v>
      </c>
      <c r="N356" s="231"/>
      <c r="O356" s="340"/>
      <c r="P356" s="231"/>
      <c r="Q356" s="210"/>
      <c r="R356" s="231"/>
      <c r="S356" s="231"/>
      <c r="T356" s="231"/>
      <c r="U356" s="231"/>
      <c r="V356" s="158"/>
      <c r="W356" s="231"/>
      <c r="X356" s="231"/>
      <c r="Y356" s="342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44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46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48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50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33"/>
      <c r="BX356" s="173">
        <v>0</v>
      </c>
      <c r="BY356" s="210">
        <f t="shared" ref="BY356:BY368" si="7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8" si="8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60">
        <v>1113219</v>
      </c>
      <c r="G357" s="361" t="s">
        <v>408</v>
      </c>
      <c r="H357" s="178" t="s">
        <v>42</v>
      </c>
      <c r="I357" s="190"/>
      <c r="J357" s="232"/>
      <c r="K357" s="172">
        <v>0</v>
      </c>
      <c r="L357" s="159">
        <f t="shared" ref="L357:L368" si="9">SUM(O357,Y357,AI357,AS357,BC357,BM357,BW357)</f>
        <v>0</v>
      </c>
      <c r="M357" s="260">
        <v>0</v>
      </c>
      <c r="N357" s="173"/>
      <c r="O357" s="337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429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33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36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39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33"/>
      <c r="BX357" s="173">
        <v>0</v>
      </c>
      <c r="BY357" s="210">
        <f t="shared" si="7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8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60">
        <v>1113220</v>
      </c>
      <c r="G358" s="361" t="s">
        <v>409</v>
      </c>
      <c r="H358" s="178" t="s">
        <v>42</v>
      </c>
      <c r="I358" s="168"/>
      <c r="J358" s="158"/>
      <c r="K358" s="172">
        <v>0</v>
      </c>
      <c r="L358" s="159">
        <f t="shared" si="9"/>
        <v>0</v>
      </c>
      <c r="M358" s="172">
        <v>0</v>
      </c>
      <c r="N358" s="173"/>
      <c r="O358" s="313"/>
      <c r="P358" s="173"/>
      <c r="Q358" s="210"/>
      <c r="R358" s="173"/>
      <c r="S358" s="173"/>
      <c r="T358" s="173"/>
      <c r="U358" s="173"/>
      <c r="V358" s="158"/>
      <c r="W358" s="173"/>
      <c r="X358" s="173"/>
      <c r="Y358" s="312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425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419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427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421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33"/>
      <c r="BX358" s="173">
        <v>0</v>
      </c>
      <c r="BY358" s="210">
        <f t="shared" si="7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8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05">
        <v>1113218</v>
      </c>
      <c r="G359" s="306" t="s">
        <v>410</v>
      </c>
      <c r="H359" s="178" t="s">
        <v>42</v>
      </c>
      <c r="I359" s="168"/>
      <c r="J359" s="158"/>
      <c r="K359" s="172">
        <v>0</v>
      </c>
      <c r="L359" s="159">
        <f t="shared" si="9"/>
        <v>0</v>
      </c>
      <c r="M359" s="172">
        <v>0</v>
      </c>
      <c r="N359" s="173"/>
      <c r="O359" s="313"/>
      <c r="P359" s="173"/>
      <c r="Q359" s="210"/>
      <c r="R359" s="173"/>
      <c r="S359" s="173"/>
      <c r="T359" s="173"/>
      <c r="U359" s="173"/>
      <c r="V359" s="158"/>
      <c r="W359" s="173"/>
      <c r="X359" s="173"/>
      <c r="Y359" s="312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425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419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427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421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33"/>
      <c r="BX359" s="173">
        <v>0</v>
      </c>
      <c r="BY359" s="210">
        <f t="shared" si="7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8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05">
        <v>1113221</v>
      </c>
      <c r="G360" s="306" t="s">
        <v>411</v>
      </c>
      <c r="H360" s="178" t="s">
        <v>42</v>
      </c>
      <c r="I360" s="168"/>
      <c r="J360" s="158"/>
      <c r="K360" s="172">
        <v>0</v>
      </c>
      <c r="L360" s="159">
        <f t="shared" si="9"/>
        <v>0</v>
      </c>
      <c r="M360" s="172"/>
      <c r="N360" s="173"/>
      <c r="O360" s="313"/>
      <c r="P360" s="173"/>
      <c r="Q360" s="210"/>
      <c r="R360" s="173"/>
      <c r="S360" s="173"/>
      <c r="T360" s="173"/>
      <c r="U360" s="173"/>
      <c r="V360" s="158"/>
      <c r="W360" s="173"/>
      <c r="X360" s="173"/>
      <c r="Y360" s="312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425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419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427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421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33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60">
        <v>1113222</v>
      </c>
      <c r="G361" s="361" t="s">
        <v>419</v>
      </c>
      <c r="H361" s="178" t="s">
        <v>42</v>
      </c>
      <c r="I361" s="168"/>
      <c r="J361" s="158"/>
      <c r="K361" s="172"/>
      <c r="L361" s="159">
        <f t="shared" si="9"/>
        <v>0</v>
      </c>
      <c r="M361" s="172"/>
      <c r="N361" s="173"/>
      <c r="O361" s="366"/>
      <c r="P361" s="173"/>
      <c r="Q361" s="210"/>
      <c r="R361" s="173"/>
      <c r="S361" s="173"/>
      <c r="T361" s="173"/>
      <c r="U361" s="173"/>
      <c r="V361" s="158"/>
      <c r="W361" s="173"/>
      <c r="X361" s="173"/>
      <c r="Y361" s="312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425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419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427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421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33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82"/>
      <c r="F362" s="395">
        <v>1113223</v>
      </c>
      <c r="G362" s="396" t="s">
        <v>420</v>
      </c>
      <c r="H362" s="249" t="s">
        <v>42</v>
      </c>
      <c r="I362" s="187"/>
      <c r="J362" s="230"/>
      <c r="K362" s="243"/>
      <c r="L362" s="159">
        <f t="shared" si="9"/>
        <v>0</v>
      </c>
      <c r="M362" s="172"/>
      <c r="N362" s="173"/>
      <c r="O362" s="313"/>
      <c r="P362" s="173"/>
      <c r="Q362" s="210"/>
      <c r="R362" s="173"/>
      <c r="S362" s="173"/>
      <c r="T362" s="173"/>
      <c r="U362" s="173"/>
      <c r="V362" s="158"/>
      <c r="W362" s="173"/>
      <c r="X362" s="173"/>
      <c r="Y362" s="312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425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15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427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21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33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358">
        <v>362</v>
      </c>
      <c r="B363" s="285"/>
      <c r="C363" s="285"/>
      <c r="D363" s="285"/>
      <c r="E363" s="286"/>
      <c r="F363" s="449">
        <v>1113224</v>
      </c>
      <c r="G363" s="402" t="s">
        <v>421</v>
      </c>
      <c r="H363" s="353" t="s">
        <v>42</v>
      </c>
      <c r="I363" s="285"/>
      <c r="J363" s="299"/>
      <c r="K363" s="300"/>
      <c r="L363" s="159">
        <f t="shared" si="9"/>
        <v>0</v>
      </c>
      <c r="M363" s="172"/>
      <c r="N363" s="173"/>
      <c r="O363" s="366"/>
      <c r="P363" s="173"/>
      <c r="Q363" s="210"/>
      <c r="R363" s="173"/>
      <c r="S363" s="173"/>
      <c r="T363" s="173"/>
      <c r="U363" s="173"/>
      <c r="V363" s="158"/>
      <c r="W363" s="173"/>
      <c r="X363" s="173"/>
      <c r="Y363" s="312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425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419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427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21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33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358">
        <v>363</v>
      </c>
      <c r="B364" s="285"/>
      <c r="C364" s="285"/>
      <c r="D364" s="285"/>
      <c r="E364" s="286"/>
      <c r="F364" s="331">
        <v>1113225</v>
      </c>
      <c r="G364" s="332" t="s">
        <v>422</v>
      </c>
      <c r="H364" s="353" t="s">
        <v>42</v>
      </c>
      <c r="I364" s="285"/>
      <c r="J364" s="299"/>
      <c r="K364" s="300"/>
      <c r="L364" s="159">
        <f t="shared" si="9"/>
        <v>0</v>
      </c>
      <c r="M364" s="172"/>
      <c r="N364" s="173"/>
      <c r="O364" s="366"/>
      <c r="P364" s="173"/>
      <c r="Q364" s="210"/>
      <c r="R364" s="173"/>
      <c r="S364" s="173"/>
      <c r="T364" s="173"/>
      <c r="U364" s="173"/>
      <c r="V364" s="158"/>
      <c r="W364" s="173"/>
      <c r="X364" s="173"/>
      <c r="Y364" s="363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43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419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427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21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33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358">
        <v>364</v>
      </c>
      <c r="B365" s="285"/>
      <c r="C365" s="285"/>
      <c r="D365" s="285"/>
      <c r="E365" s="286"/>
      <c r="F365" s="449">
        <v>1113226</v>
      </c>
      <c r="G365" s="402" t="s">
        <v>432</v>
      </c>
      <c r="H365" s="249" t="s">
        <v>42</v>
      </c>
      <c r="I365" s="285"/>
      <c r="J365" s="299"/>
      <c r="K365" s="300"/>
      <c r="L365" s="159">
        <f t="shared" si="9"/>
        <v>0</v>
      </c>
      <c r="M365" s="172"/>
      <c r="N365" s="173"/>
      <c r="O365" s="366"/>
      <c r="P365" s="173"/>
      <c r="Q365" s="210"/>
      <c r="R365" s="173"/>
      <c r="S365" s="173"/>
      <c r="T365" s="173"/>
      <c r="U365" s="173"/>
      <c r="V365" s="158"/>
      <c r="W365" s="173"/>
      <c r="X365" s="173"/>
      <c r="Y365" s="312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425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419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27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2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33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358">
        <v>365</v>
      </c>
      <c r="B366" s="285"/>
      <c r="C366" s="285"/>
      <c r="D366" s="285"/>
      <c r="E366" s="286"/>
      <c r="F366" s="449">
        <v>1113227</v>
      </c>
      <c r="G366" s="402" t="s">
        <v>430</v>
      </c>
      <c r="H366" s="353" t="s">
        <v>42</v>
      </c>
      <c r="I366" s="285"/>
      <c r="J366" s="299"/>
      <c r="K366" s="300"/>
      <c r="L366" s="159">
        <f t="shared" si="9"/>
        <v>0</v>
      </c>
      <c r="M366" s="172"/>
      <c r="N366" s="173"/>
      <c r="O366" s="366"/>
      <c r="P366" s="173"/>
      <c r="Q366" s="210"/>
      <c r="R366" s="173"/>
      <c r="S366" s="173"/>
      <c r="T366" s="173"/>
      <c r="U366" s="173"/>
      <c r="V366" s="158"/>
      <c r="W366" s="173"/>
      <c r="X366" s="173"/>
      <c r="Y366" s="312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425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419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427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421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33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00">
        <v>366</v>
      </c>
      <c r="B367" s="368"/>
      <c r="C367" s="368"/>
      <c r="D367" s="368"/>
      <c r="E367" s="369"/>
      <c r="F367" s="514">
        <v>1113228</v>
      </c>
      <c r="G367" s="515" t="s">
        <v>431</v>
      </c>
      <c r="H367" s="407" t="s">
        <v>42</v>
      </c>
      <c r="I367" s="368"/>
      <c r="J367" s="370"/>
      <c r="K367" s="371"/>
      <c r="L367" s="356">
        <f t="shared" si="9"/>
        <v>0</v>
      </c>
      <c r="M367" s="243"/>
      <c r="N367" s="231"/>
      <c r="O367" s="408"/>
      <c r="P367" s="173"/>
      <c r="Q367" s="210"/>
      <c r="R367" s="173"/>
      <c r="S367" s="173"/>
      <c r="T367" s="173"/>
      <c r="U367" s="173"/>
      <c r="V367" s="158"/>
      <c r="W367" s="173"/>
      <c r="X367" s="173"/>
      <c r="Y367" s="341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431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434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437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440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57"/>
      <c r="BX367" s="173"/>
      <c r="BY367" s="210"/>
      <c r="BZ367" s="173"/>
      <c r="CA367" s="173"/>
      <c r="CB367" s="173"/>
      <c r="CC367" s="173"/>
      <c r="CD367" s="158"/>
      <c r="CE367" s="173"/>
    </row>
    <row r="368" spans="1:83" ht="29.25">
      <c r="A368" s="284">
        <v>367</v>
      </c>
      <c r="B368" s="285"/>
      <c r="C368" s="285"/>
      <c r="D368" s="285"/>
      <c r="E368" s="286"/>
      <c r="F368" s="449">
        <v>1113229</v>
      </c>
      <c r="G368" s="402" t="s">
        <v>449</v>
      </c>
      <c r="H368" s="353" t="s">
        <v>42</v>
      </c>
      <c r="I368" s="285"/>
      <c r="J368" s="299"/>
      <c r="K368" s="300">
        <v>0</v>
      </c>
      <c r="L368" s="351">
        <f t="shared" si="9"/>
        <v>0</v>
      </c>
      <c r="M368" s="300">
        <v>0</v>
      </c>
      <c r="N368" s="301"/>
      <c r="O368" s="326"/>
      <c r="P368" s="355"/>
      <c r="Q368" s="210"/>
      <c r="R368" s="173"/>
      <c r="S368" s="173"/>
      <c r="T368" s="173"/>
      <c r="U368" s="173"/>
      <c r="V368" s="158"/>
      <c r="W368" s="173"/>
      <c r="X368" s="354"/>
      <c r="Y368" s="327"/>
      <c r="Z368" s="355"/>
      <c r="AA368" s="210"/>
      <c r="AB368" s="173"/>
      <c r="AC368" s="173"/>
      <c r="AD368" s="173"/>
      <c r="AE368" s="173"/>
      <c r="AF368" s="158"/>
      <c r="AG368" s="173"/>
      <c r="AH368" s="354"/>
      <c r="AI368" s="432"/>
      <c r="AJ368" s="355"/>
      <c r="AK368" s="210"/>
      <c r="AL368" s="173"/>
      <c r="AM368" s="173"/>
      <c r="AN368" s="173"/>
      <c r="AO368" s="173"/>
      <c r="AP368" s="158"/>
      <c r="AQ368" s="173"/>
      <c r="AR368" s="354"/>
      <c r="AS368" s="435"/>
      <c r="AT368" s="355"/>
      <c r="AU368" s="210"/>
      <c r="AV368" s="173"/>
      <c r="AW368" s="173"/>
      <c r="AX368" s="173"/>
      <c r="AY368" s="173"/>
      <c r="AZ368" s="158"/>
      <c r="BA368" s="173"/>
      <c r="BB368" s="354"/>
      <c r="BC368" s="438"/>
      <c r="BD368" s="355"/>
      <c r="BE368" s="210"/>
      <c r="BF368" s="173"/>
      <c r="BG368" s="173"/>
      <c r="BH368" s="173"/>
      <c r="BI368" s="173"/>
      <c r="BJ368" s="158"/>
      <c r="BK368" s="173"/>
      <c r="BL368" s="354"/>
      <c r="BM368" s="441"/>
      <c r="BN368" s="355"/>
      <c r="BO368" s="210"/>
      <c r="BP368" s="173"/>
      <c r="BQ368" s="173"/>
      <c r="BR368" s="173"/>
      <c r="BS368" s="173"/>
      <c r="BT368" s="158"/>
      <c r="BU368" s="173"/>
      <c r="BV368" s="354"/>
      <c r="BW368" s="329"/>
      <c r="BX368" s="355">
        <v>0</v>
      </c>
      <c r="BY368" s="210">
        <f t="shared" si="7"/>
        <v>0</v>
      </c>
      <c r="BZ368" s="173">
        <v>0</v>
      </c>
      <c r="CA368" s="173">
        <v>0</v>
      </c>
      <c r="CB368" s="173">
        <v>0</v>
      </c>
      <c r="CC368" s="173">
        <v>0</v>
      </c>
      <c r="CD368" s="158">
        <f t="shared" si="8"/>
        <v>0</v>
      </c>
      <c r="CE368" s="173"/>
    </row>
    <row r="369" spans="1:75" ht="21.75" hidden="1" customHeight="1">
      <c r="A369" s="167">
        <v>356</v>
      </c>
      <c r="B369" s="401"/>
      <c r="C369" s="401"/>
      <c r="D369" s="401"/>
      <c r="E369" s="246"/>
      <c r="F369" s="298">
        <v>20059084</v>
      </c>
      <c r="G369" s="386" t="s">
        <v>426</v>
      </c>
      <c r="H369" s="298" t="s">
        <v>69</v>
      </c>
      <c r="I369" s="409"/>
      <c r="J369" s="401"/>
      <c r="K369" s="375">
        <v>0</v>
      </c>
      <c r="L369" s="356">
        <f>SUM(O369,Y369,AI369,AS369,BC369,BM369,BW369)</f>
        <v>0</v>
      </c>
      <c r="M369" s="410">
        <v>0</v>
      </c>
      <c r="N369" s="401"/>
      <c r="O369" s="411"/>
      <c r="Y369" s="412"/>
      <c r="AI369" s="413"/>
      <c r="AS369" s="414"/>
      <c r="BC369" s="415"/>
      <c r="BM369" s="416"/>
      <c r="BW369" s="367"/>
    </row>
    <row r="370" spans="1:75" ht="24" hidden="1" customHeight="1">
      <c r="A370" s="284">
        <v>357</v>
      </c>
      <c r="B370" s="302"/>
      <c r="C370" s="302"/>
      <c r="D370" s="302"/>
      <c r="E370" s="286"/>
      <c r="F370" s="394">
        <v>20059413</v>
      </c>
      <c r="G370" s="406" t="s">
        <v>433</v>
      </c>
      <c r="H370" s="285" t="s">
        <v>69</v>
      </c>
      <c r="I370" s="302"/>
      <c r="J370" s="302"/>
      <c r="K370" s="389"/>
      <c r="L370" s="378">
        <f t="shared" ref="L370:L394" si="10">SUM(O370,Y370,AI370,AS370,BC370,BM370,BW370)</f>
        <v>0</v>
      </c>
      <c r="M370" s="390"/>
      <c r="N370" s="302"/>
      <c r="O370" s="379"/>
      <c r="Y370" s="380"/>
      <c r="AI370" s="381"/>
      <c r="AS370" s="382"/>
      <c r="BC370" s="383"/>
      <c r="BM370" s="384"/>
      <c r="BW370" s="352"/>
    </row>
    <row r="371" spans="1:75" ht="24" hidden="1" customHeight="1">
      <c r="A371" s="284">
        <v>358</v>
      </c>
      <c r="B371" s="302"/>
      <c r="C371" s="302"/>
      <c r="D371" s="302"/>
      <c r="E371" s="286"/>
      <c r="F371" s="391">
        <v>20059414</v>
      </c>
      <c r="G371" s="392" t="s">
        <v>434</v>
      </c>
      <c r="H371" s="285" t="s">
        <v>69</v>
      </c>
      <c r="I371" s="302"/>
      <c r="J371" s="302"/>
      <c r="K371" s="389"/>
      <c r="L371" s="378">
        <f t="shared" si="10"/>
        <v>0</v>
      </c>
      <c r="M371" s="390"/>
      <c r="N371" s="302"/>
      <c r="O371" s="379"/>
      <c r="Y371" s="380"/>
      <c r="AI371" s="381"/>
      <c r="AS371" s="382"/>
      <c r="BC371" s="383"/>
      <c r="BM371" s="384"/>
      <c r="BW371" s="352"/>
    </row>
    <row r="372" spans="1:75" ht="24" hidden="1" customHeight="1">
      <c r="A372" s="284">
        <v>359</v>
      </c>
      <c r="B372" s="302"/>
      <c r="C372" s="302"/>
      <c r="D372" s="302"/>
      <c r="E372" s="286"/>
      <c r="F372" s="388">
        <v>20059547</v>
      </c>
      <c r="G372" s="308" t="s">
        <v>435</v>
      </c>
      <c r="H372" s="285" t="s">
        <v>69</v>
      </c>
      <c r="I372" s="302"/>
      <c r="J372" s="302"/>
      <c r="K372" s="389"/>
      <c r="L372" s="378">
        <f t="shared" si="10"/>
        <v>0</v>
      </c>
      <c r="M372" s="390"/>
      <c r="N372" s="302"/>
      <c r="O372" s="379"/>
      <c r="Y372" s="380"/>
      <c r="AI372" s="381"/>
      <c r="AS372" s="382"/>
      <c r="BC372" s="383"/>
      <c r="BM372" s="384"/>
      <c r="BW372" s="352"/>
    </row>
    <row r="373" spans="1:75" ht="24" hidden="1" customHeight="1">
      <c r="A373" s="284">
        <v>360</v>
      </c>
      <c r="B373" s="302"/>
      <c r="C373" s="302"/>
      <c r="D373" s="302"/>
      <c r="E373" s="286"/>
      <c r="F373" s="388">
        <v>20059548</v>
      </c>
      <c r="G373" s="308" t="s">
        <v>436</v>
      </c>
      <c r="H373" s="285" t="s">
        <v>69</v>
      </c>
      <c r="I373" s="302"/>
      <c r="J373" s="302"/>
      <c r="K373" s="389"/>
      <c r="L373" s="378">
        <f t="shared" si="10"/>
        <v>0</v>
      </c>
      <c r="M373" s="390"/>
      <c r="N373" s="302"/>
      <c r="O373" s="379"/>
      <c r="Y373" s="380"/>
      <c r="AI373" s="381"/>
      <c r="AS373" s="382"/>
      <c r="BC373" s="383"/>
      <c r="BM373" s="384"/>
      <c r="BW373" s="352"/>
    </row>
    <row r="374" spans="1:75" ht="24" hidden="1" customHeight="1">
      <c r="A374" s="284">
        <v>361</v>
      </c>
      <c r="B374" s="302"/>
      <c r="C374" s="302"/>
      <c r="D374" s="302"/>
      <c r="E374" s="286"/>
      <c r="F374" s="394"/>
      <c r="G374" s="374" t="s">
        <v>437</v>
      </c>
      <c r="H374" s="285" t="s">
        <v>69</v>
      </c>
      <c r="I374" s="302"/>
      <c r="J374" s="302"/>
      <c r="K374" s="389"/>
      <c r="L374" s="378">
        <f t="shared" si="10"/>
        <v>0</v>
      </c>
      <c r="M374" s="390"/>
      <c r="N374" s="302"/>
      <c r="O374" s="379"/>
      <c r="Y374" s="380"/>
      <c r="AI374" s="381"/>
      <c r="AS374" s="382"/>
      <c r="BC374" s="383"/>
      <c r="BM374" s="384"/>
      <c r="BW374" s="352"/>
    </row>
    <row r="375" spans="1:75" ht="24" hidden="1" customHeight="1">
      <c r="A375" s="284">
        <v>362</v>
      </c>
      <c r="B375" s="302"/>
      <c r="C375" s="302"/>
      <c r="D375" s="302"/>
      <c r="E375" s="286"/>
      <c r="F375" s="399"/>
      <c r="G375" s="374" t="s">
        <v>438</v>
      </c>
      <c r="H375" s="285" t="s">
        <v>69</v>
      </c>
      <c r="I375" s="302"/>
      <c r="J375" s="302"/>
      <c r="K375" s="389"/>
      <c r="L375" s="378">
        <f t="shared" si="10"/>
        <v>0</v>
      </c>
      <c r="M375" s="390"/>
      <c r="N375" s="302"/>
      <c r="O375" s="379"/>
      <c r="Y375" s="380"/>
      <c r="AI375" s="381"/>
      <c r="AS375" s="382"/>
      <c r="BC375" s="383"/>
      <c r="BM375" s="384"/>
      <c r="BW375" s="352"/>
    </row>
    <row r="376" spans="1:75" ht="24" hidden="1" customHeight="1">
      <c r="A376" s="284">
        <v>363</v>
      </c>
      <c r="B376" s="302"/>
      <c r="C376" s="302"/>
      <c r="D376" s="302"/>
      <c r="E376" s="286"/>
      <c r="F376" s="285">
        <v>20059796</v>
      </c>
      <c r="G376" s="308" t="s">
        <v>439</v>
      </c>
      <c r="H376" s="285" t="s">
        <v>69</v>
      </c>
      <c r="I376" s="302"/>
      <c r="J376" s="302"/>
      <c r="K376" s="389"/>
      <c r="L376" s="378">
        <f t="shared" si="10"/>
        <v>0</v>
      </c>
      <c r="M376" s="390"/>
      <c r="N376" s="302"/>
      <c r="O376" s="379"/>
      <c r="Y376" s="380"/>
      <c r="AI376" s="381"/>
      <c r="AS376" s="382"/>
      <c r="BC376" s="383"/>
      <c r="BM376" s="384"/>
      <c r="BW376" s="352"/>
    </row>
    <row r="377" spans="1:75" ht="24" hidden="1" customHeight="1">
      <c r="A377" s="284">
        <v>364</v>
      </c>
      <c r="B377" s="302"/>
      <c r="C377" s="302"/>
      <c r="D377" s="302"/>
      <c r="E377" s="286"/>
      <c r="F377" s="399"/>
      <c r="G377" s="374" t="s">
        <v>440</v>
      </c>
      <c r="H377" s="285" t="s">
        <v>69</v>
      </c>
      <c r="I377" s="302"/>
      <c r="J377" s="302"/>
      <c r="K377" s="389"/>
      <c r="L377" s="378">
        <f t="shared" si="10"/>
        <v>0</v>
      </c>
      <c r="M377" s="390"/>
      <c r="N377" s="302"/>
      <c r="O377" s="379"/>
      <c r="Y377" s="380"/>
      <c r="AI377" s="381"/>
      <c r="AS377" s="382"/>
      <c r="BC377" s="383"/>
      <c r="BM377" s="384"/>
      <c r="BW377" s="352"/>
    </row>
    <row r="378" spans="1:75" ht="24" hidden="1" customHeight="1">
      <c r="A378" s="284">
        <v>365</v>
      </c>
      <c r="B378" s="302"/>
      <c r="C378" s="302"/>
      <c r="D378" s="302"/>
      <c r="E378" s="286"/>
      <c r="F378" s="399"/>
      <c r="G378" s="374" t="s">
        <v>441</v>
      </c>
      <c r="H378" s="285" t="s">
        <v>69</v>
      </c>
      <c r="I378" s="302"/>
      <c r="J378" s="302"/>
      <c r="K378" s="389"/>
      <c r="L378" s="378">
        <f t="shared" si="10"/>
        <v>0</v>
      </c>
      <c r="M378" s="390"/>
      <c r="N378" s="302"/>
      <c r="O378" s="379"/>
      <c r="Y378" s="380"/>
      <c r="AI378" s="381"/>
      <c r="AS378" s="382"/>
      <c r="BC378" s="383"/>
      <c r="BM378" s="384"/>
      <c r="BW378" s="352"/>
    </row>
    <row r="379" spans="1:75" ht="24" hidden="1" customHeight="1">
      <c r="A379" s="284">
        <v>366</v>
      </c>
      <c r="B379" s="302"/>
      <c r="C379" s="302"/>
      <c r="D379" s="302"/>
      <c r="E379" s="286"/>
      <c r="F379" s="399"/>
      <c r="G379" s="374" t="s">
        <v>398</v>
      </c>
      <c r="H379" s="285" t="s">
        <v>69</v>
      </c>
      <c r="I379" s="302"/>
      <c r="J379" s="302"/>
      <c r="K379" s="300"/>
      <c r="L379" s="378">
        <f t="shared" si="10"/>
        <v>0</v>
      </c>
      <c r="M379" s="378"/>
      <c r="N379" s="302"/>
      <c r="O379" s="379"/>
      <c r="Y379" s="380"/>
      <c r="AI379" s="381"/>
      <c r="AS379" s="382"/>
      <c r="BC379" s="383"/>
      <c r="BM379" s="384"/>
      <c r="BW379" s="352"/>
    </row>
    <row r="380" spans="1:75" ht="29.25" customHeight="1">
      <c r="A380" s="284">
        <v>368</v>
      </c>
      <c r="B380" s="302"/>
      <c r="C380" s="302"/>
      <c r="D380" s="302"/>
      <c r="E380" s="286"/>
      <c r="F380" s="331">
        <v>1113230</v>
      </c>
      <c r="G380" s="308" t="s">
        <v>472</v>
      </c>
      <c r="H380" s="353" t="s">
        <v>42</v>
      </c>
      <c r="I380" s="302"/>
      <c r="J380" s="302"/>
      <c r="K380" s="300"/>
      <c r="L380" s="351">
        <f t="shared" si="10"/>
        <v>0</v>
      </c>
      <c r="M380" s="378"/>
      <c r="N380" s="302"/>
      <c r="O380" s="379"/>
      <c r="Y380" s="364"/>
      <c r="AI380" s="442"/>
      <c r="AS380" s="443"/>
      <c r="BC380" s="444"/>
      <c r="BM380" s="445"/>
      <c r="BW380" s="352"/>
    </row>
    <row r="381" spans="1:75" ht="24" hidden="1" customHeight="1">
      <c r="A381" s="284">
        <v>367</v>
      </c>
      <c r="B381" s="401"/>
      <c r="C381" s="401"/>
      <c r="D381" s="401"/>
      <c r="E381" s="417"/>
      <c r="F381" s="331">
        <v>20060019</v>
      </c>
      <c r="G381" s="308" t="s">
        <v>452</v>
      </c>
      <c r="H381" s="285" t="s">
        <v>69</v>
      </c>
      <c r="I381" s="302"/>
      <c r="J381" s="302"/>
      <c r="K381" s="300"/>
      <c r="L381" s="378">
        <f t="shared" si="10"/>
        <v>0</v>
      </c>
      <c r="M381" s="378"/>
      <c r="N381" s="302"/>
      <c r="O381" s="379"/>
      <c r="Y381" s="364"/>
      <c r="AI381" s="365"/>
      <c r="AS381" s="404"/>
      <c r="BC381" s="328"/>
      <c r="BM381" s="403"/>
      <c r="BW381" s="352"/>
    </row>
    <row r="382" spans="1:75" ht="24" hidden="1" customHeight="1">
      <c r="A382" s="284">
        <v>368</v>
      </c>
      <c r="B382" s="302"/>
      <c r="C382" s="302"/>
      <c r="D382" s="302"/>
      <c r="E382" s="286"/>
      <c r="F382" s="285">
        <v>20060423</v>
      </c>
      <c r="G382" s="308" t="s">
        <v>443</v>
      </c>
      <c r="H382" s="285" t="s">
        <v>69</v>
      </c>
      <c r="I382" s="302"/>
      <c r="J382" s="302"/>
      <c r="K382" s="300"/>
      <c r="L382" s="378">
        <f t="shared" si="10"/>
        <v>0</v>
      </c>
      <c r="M382" s="378"/>
      <c r="N382" s="302"/>
      <c r="O382" s="379"/>
      <c r="Y382" s="364"/>
      <c r="AI382" s="365"/>
      <c r="AS382" s="404"/>
      <c r="BC382" s="328"/>
      <c r="BM382" s="403"/>
      <c r="BW382" s="352"/>
    </row>
    <row r="383" spans="1:75" ht="24" hidden="1" customHeight="1">
      <c r="A383" s="284">
        <v>369</v>
      </c>
      <c r="B383" s="302"/>
      <c r="C383" s="302"/>
      <c r="D383" s="302"/>
      <c r="E383" s="286"/>
      <c r="F383" s="285">
        <v>20060412</v>
      </c>
      <c r="G383" s="308" t="s">
        <v>444</v>
      </c>
      <c r="H383" s="285" t="s">
        <v>69</v>
      </c>
      <c r="I383" s="302"/>
      <c r="J383" s="302"/>
      <c r="K383" s="300"/>
      <c r="L383" s="378">
        <f t="shared" si="10"/>
        <v>0</v>
      </c>
      <c r="M383" s="378"/>
      <c r="N383" s="302"/>
      <c r="O383" s="379"/>
      <c r="Y383" s="364"/>
      <c r="AI383" s="365"/>
      <c r="AS383" s="404"/>
      <c r="BC383" s="328"/>
      <c r="BM383" s="403"/>
      <c r="BW383" s="352"/>
    </row>
    <row r="384" spans="1:75" ht="24" hidden="1" customHeight="1">
      <c r="A384" s="284">
        <v>370</v>
      </c>
      <c r="B384" s="302"/>
      <c r="C384" s="302"/>
      <c r="D384" s="302"/>
      <c r="E384" s="286"/>
      <c r="F384" s="285">
        <v>20060401</v>
      </c>
      <c r="G384" s="308" t="s">
        <v>445</v>
      </c>
      <c r="H384" s="285" t="s">
        <v>69</v>
      </c>
      <c r="I384" s="302"/>
      <c r="J384" s="302"/>
      <c r="K384" s="300"/>
      <c r="L384" s="378">
        <f t="shared" si="10"/>
        <v>0</v>
      </c>
      <c r="M384" s="378"/>
      <c r="N384" s="302"/>
      <c r="O384" s="379"/>
      <c r="Y384" s="364"/>
      <c r="AI384" s="365"/>
      <c r="AS384" s="404"/>
      <c r="BC384" s="328"/>
      <c r="BM384" s="403"/>
      <c r="BW384" s="352"/>
    </row>
    <row r="385" spans="1:75" ht="24" hidden="1" customHeight="1">
      <c r="A385" s="284">
        <v>371</v>
      </c>
      <c r="B385" s="302"/>
      <c r="C385" s="302"/>
      <c r="D385" s="302"/>
      <c r="E385" s="286"/>
      <c r="F385" s="285">
        <v>20060400</v>
      </c>
      <c r="G385" s="308" t="s">
        <v>446</v>
      </c>
      <c r="H385" s="285" t="s">
        <v>69</v>
      </c>
      <c r="I385" s="302"/>
      <c r="J385" s="302"/>
      <c r="K385" s="300"/>
      <c r="L385" s="378">
        <f t="shared" si="10"/>
        <v>0</v>
      </c>
      <c r="M385" s="378"/>
      <c r="N385" s="302"/>
      <c r="O385" s="379"/>
      <c r="Y385" s="364"/>
      <c r="AI385" s="365"/>
      <c r="AS385" s="404"/>
      <c r="BC385" s="328"/>
      <c r="BM385" s="403"/>
      <c r="BW385" s="352"/>
    </row>
    <row r="386" spans="1:75" ht="24" hidden="1" customHeight="1">
      <c r="A386" s="284">
        <v>372</v>
      </c>
      <c r="B386" s="302"/>
      <c r="C386" s="302"/>
      <c r="D386" s="302"/>
      <c r="E386" s="373"/>
      <c r="F386" s="285">
        <v>20060399</v>
      </c>
      <c r="G386" s="447" t="s">
        <v>447</v>
      </c>
      <c r="H386" s="285" t="s">
        <v>69</v>
      </c>
      <c r="I386" s="302"/>
      <c r="J386" s="302"/>
      <c r="K386" s="300"/>
      <c r="L386" s="378">
        <f t="shared" si="10"/>
        <v>0</v>
      </c>
      <c r="M386" s="378"/>
      <c r="N386" s="302"/>
      <c r="O386" s="379"/>
      <c r="Y386" s="364"/>
      <c r="AI386" s="365"/>
      <c r="AS386" s="404"/>
      <c r="BC386" s="328"/>
      <c r="BM386" s="403"/>
      <c r="BW386" s="352"/>
    </row>
    <row r="387" spans="1:75" ht="24" hidden="1" customHeight="1">
      <c r="A387" s="284">
        <v>373</v>
      </c>
      <c r="B387" s="302"/>
      <c r="C387" s="302"/>
      <c r="D387" s="302"/>
      <c r="E387" s="373"/>
      <c r="F387" s="285">
        <v>20059087</v>
      </c>
      <c r="G387" s="446" t="s">
        <v>239</v>
      </c>
      <c r="H387" s="285" t="s">
        <v>69</v>
      </c>
      <c r="I387" s="302"/>
      <c r="J387" s="302"/>
      <c r="K387" s="300"/>
      <c r="L387" s="378">
        <f t="shared" si="10"/>
        <v>0</v>
      </c>
      <c r="M387" s="378"/>
      <c r="N387" s="302"/>
      <c r="O387" s="379"/>
      <c r="Y387" s="364"/>
      <c r="AI387" s="365"/>
      <c r="AS387" s="404"/>
      <c r="BC387" s="328"/>
      <c r="BM387" s="403"/>
      <c r="BW387" s="352"/>
    </row>
    <row r="388" spans="1:75" ht="24" hidden="1" customHeight="1">
      <c r="A388" s="284">
        <v>374</v>
      </c>
      <c r="B388" s="302"/>
      <c r="C388" s="302"/>
      <c r="D388" s="302"/>
      <c r="E388" s="373"/>
      <c r="F388" s="285">
        <v>20060018</v>
      </c>
      <c r="G388" s="446" t="s">
        <v>448</v>
      </c>
      <c r="H388" s="285" t="s">
        <v>69</v>
      </c>
      <c r="I388" s="302"/>
      <c r="J388" s="302"/>
      <c r="K388" s="300"/>
      <c r="L388" s="378">
        <f t="shared" si="10"/>
        <v>0</v>
      </c>
      <c r="M388" s="378"/>
      <c r="N388" s="302"/>
      <c r="O388" s="379"/>
      <c r="Y388" s="364"/>
      <c r="AI388" s="365"/>
      <c r="AS388" s="404"/>
      <c r="BC388" s="328"/>
      <c r="BM388" s="403"/>
      <c r="BW388" s="352"/>
    </row>
    <row r="389" spans="1:75" ht="24" hidden="1" customHeight="1">
      <c r="A389" s="284">
        <v>375</v>
      </c>
      <c r="B389" s="302"/>
      <c r="C389" s="302"/>
      <c r="D389" s="302"/>
      <c r="E389" s="373"/>
      <c r="F389" s="448">
        <v>20060764</v>
      </c>
      <c r="G389" s="446" t="s">
        <v>450</v>
      </c>
      <c r="H389" s="285" t="s">
        <v>69</v>
      </c>
      <c r="I389" s="302"/>
      <c r="J389" s="302"/>
      <c r="K389" s="300"/>
      <c r="L389" s="378">
        <f t="shared" si="10"/>
        <v>0</v>
      </c>
      <c r="M389" s="378"/>
      <c r="N389" s="302"/>
      <c r="O389" s="379"/>
      <c r="Y389" s="364"/>
      <c r="AI389" s="365"/>
      <c r="AS389" s="404"/>
      <c r="BC389" s="328"/>
      <c r="BM389" s="403"/>
      <c r="BW389" s="352"/>
    </row>
    <row r="390" spans="1:75" ht="24" hidden="1" customHeight="1">
      <c r="A390" s="284">
        <v>376</v>
      </c>
      <c r="B390" s="302"/>
      <c r="C390" s="302"/>
      <c r="D390" s="302"/>
      <c r="E390" s="373"/>
      <c r="F390" s="448">
        <v>20060765</v>
      </c>
      <c r="G390" s="446" t="s">
        <v>451</v>
      </c>
      <c r="H390" s="285" t="s">
        <v>69</v>
      </c>
      <c r="I390" s="302"/>
      <c r="J390" s="302"/>
      <c r="K390" s="300"/>
      <c r="L390" s="378">
        <f t="shared" si="10"/>
        <v>0</v>
      </c>
      <c r="M390" s="378"/>
      <c r="N390" s="302"/>
      <c r="O390" s="379"/>
      <c r="Y390" s="364"/>
      <c r="AI390" s="365"/>
      <c r="AS390" s="404"/>
      <c r="BC390" s="328"/>
      <c r="BM390" s="403"/>
      <c r="BW390" s="352"/>
    </row>
    <row r="391" spans="1:75" ht="24.75" hidden="1" customHeight="1">
      <c r="A391" s="284">
        <v>377</v>
      </c>
      <c r="B391" s="302"/>
      <c r="C391" s="302"/>
      <c r="D391" s="302"/>
      <c r="E391" s="373"/>
      <c r="F391" s="448">
        <v>20060974</v>
      </c>
      <c r="G391" s="446" t="s">
        <v>453</v>
      </c>
      <c r="H391" s="285" t="s">
        <v>69</v>
      </c>
      <c r="I391" s="302"/>
      <c r="J391" s="302"/>
      <c r="K391" s="300"/>
      <c r="L391" s="378">
        <f t="shared" si="10"/>
        <v>0</v>
      </c>
      <c r="M391" s="378"/>
      <c r="N391" s="302"/>
      <c r="O391" s="379"/>
      <c r="Y391" s="364"/>
      <c r="AI391" s="365"/>
      <c r="AS391" s="404"/>
      <c r="BC391" s="328"/>
      <c r="BM391" s="403"/>
      <c r="BW391" s="352"/>
    </row>
    <row r="392" spans="1:75" ht="24.75" hidden="1" customHeight="1">
      <c r="A392" s="284">
        <v>378</v>
      </c>
      <c r="B392" s="302"/>
      <c r="C392" s="302"/>
      <c r="D392" s="302"/>
      <c r="E392" s="373"/>
      <c r="F392" s="448">
        <v>20060976</v>
      </c>
      <c r="G392" s="446" t="s">
        <v>454</v>
      </c>
      <c r="H392" s="285" t="s">
        <v>69</v>
      </c>
      <c r="I392" s="302"/>
      <c r="J392" s="302"/>
      <c r="K392" s="300"/>
      <c r="L392" s="378">
        <f t="shared" si="10"/>
        <v>0</v>
      </c>
      <c r="M392" s="378"/>
      <c r="N392" s="302"/>
      <c r="O392" s="379"/>
      <c r="Y392" s="364"/>
      <c r="AI392" s="365"/>
      <c r="AS392" s="404"/>
      <c r="BC392" s="328"/>
      <c r="BM392" s="403"/>
      <c r="BW392" s="352"/>
    </row>
    <row r="393" spans="1:75" ht="25.5" hidden="1" customHeight="1">
      <c r="A393" s="284">
        <v>379</v>
      </c>
      <c r="B393" s="302"/>
      <c r="C393" s="302"/>
      <c r="D393" s="302"/>
      <c r="E393" s="373"/>
      <c r="F393" s="448">
        <v>20060977</v>
      </c>
      <c r="G393" s="446" t="s">
        <v>455</v>
      </c>
      <c r="H393" s="285" t="s">
        <v>69</v>
      </c>
      <c r="I393" s="302"/>
      <c r="J393" s="302"/>
      <c r="K393" s="300"/>
      <c r="L393" s="378">
        <f t="shared" si="10"/>
        <v>0</v>
      </c>
      <c r="M393" s="378"/>
      <c r="N393" s="302"/>
      <c r="O393" s="379"/>
      <c r="Y393" s="364"/>
      <c r="AI393" s="365"/>
      <c r="AS393" s="404"/>
      <c r="BC393" s="328"/>
      <c r="BM393" s="403"/>
      <c r="BW393" s="352"/>
    </row>
    <row r="394" spans="1:75" ht="27.75" hidden="1" customHeight="1">
      <c r="A394" s="284">
        <v>380</v>
      </c>
      <c r="B394" s="302"/>
      <c r="C394" s="302"/>
      <c r="D394" s="302"/>
      <c r="E394" s="373"/>
      <c r="F394" s="448">
        <v>20060978</v>
      </c>
      <c r="G394" s="446" t="s">
        <v>456</v>
      </c>
      <c r="H394" s="285" t="s">
        <v>69</v>
      </c>
      <c r="I394" s="302"/>
      <c r="J394" s="302"/>
      <c r="K394" s="300"/>
      <c r="L394" s="378">
        <f t="shared" si="10"/>
        <v>0</v>
      </c>
      <c r="M394" s="378"/>
      <c r="N394" s="302"/>
      <c r="O394" s="379"/>
      <c r="Y394" s="364"/>
      <c r="AI394" s="365"/>
      <c r="AS394" s="404"/>
      <c r="BC394" s="328"/>
      <c r="BM394" s="403"/>
      <c r="BW394" s="352"/>
    </row>
    <row r="395" spans="1:75" ht="27.75" hidden="1" customHeight="1">
      <c r="A395" s="284">
        <v>381</v>
      </c>
      <c r="B395" s="302"/>
      <c r="C395" s="302"/>
      <c r="D395" s="302"/>
      <c r="E395" s="373"/>
      <c r="F395" s="448">
        <v>20060973</v>
      </c>
      <c r="G395" s="486" t="s">
        <v>464</v>
      </c>
      <c r="H395" s="285" t="s">
        <v>69</v>
      </c>
      <c r="I395" s="302"/>
      <c r="J395" s="302"/>
      <c r="K395" s="300"/>
      <c r="L395" s="378">
        <f t="shared" ref="L395:L402" si="11">SUM(O395,Y395,AI395,AS395,BC395,BM395,BW395)</f>
        <v>0</v>
      </c>
      <c r="M395" s="378"/>
      <c r="N395" s="302"/>
      <c r="O395" s="379"/>
      <c r="Y395" s="364"/>
      <c r="AI395" s="365"/>
      <c r="AS395" s="404"/>
      <c r="BC395" s="328"/>
      <c r="BM395" s="403"/>
      <c r="BW395" s="352"/>
    </row>
    <row r="396" spans="1:75" ht="26.25" hidden="1" customHeight="1">
      <c r="A396" s="284">
        <v>382</v>
      </c>
      <c r="B396" s="302"/>
      <c r="C396" s="302"/>
      <c r="D396" s="302"/>
      <c r="E396" s="373"/>
      <c r="F396" s="448">
        <v>20061265</v>
      </c>
      <c r="G396" s="486" t="s">
        <v>465</v>
      </c>
      <c r="H396" s="285" t="s">
        <v>69</v>
      </c>
      <c r="I396" s="302"/>
      <c r="J396" s="302"/>
      <c r="K396" s="300"/>
      <c r="L396" s="378">
        <f t="shared" si="11"/>
        <v>0</v>
      </c>
      <c r="M396" s="378"/>
      <c r="N396" s="302"/>
      <c r="O396" s="379"/>
      <c r="Y396" s="364"/>
      <c r="AI396" s="365"/>
      <c r="AS396" s="404"/>
      <c r="BC396" s="328"/>
      <c r="BM396" s="403"/>
      <c r="BW396" s="352"/>
    </row>
    <row r="397" spans="1:75" ht="32.25" customHeight="1">
      <c r="A397" s="284">
        <v>369</v>
      </c>
      <c r="B397" s="302"/>
      <c r="C397" s="302"/>
      <c r="D397" s="302"/>
      <c r="E397" s="286"/>
      <c r="F397" s="331">
        <v>1113231</v>
      </c>
      <c r="G397" s="308" t="s">
        <v>471</v>
      </c>
      <c r="H397" s="353" t="s">
        <v>42</v>
      </c>
      <c r="I397" s="302"/>
      <c r="J397" s="302"/>
      <c r="K397" s="300"/>
      <c r="L397" s="351">
        <f t="shared" si="11"/>
        <v>0</v>
      </c>
      <c r="M397" s="378"/>
      <c r="N397" s="302"/>
      <c r="O397" s="379"/>
      <c r="Y397" s="364"/>
      <c r="AI397" s="442"/>
      <c r="AS397" s="443"/>
      <c r="BC397" s="444"/>
      <c r="BM397" s="445"/>
      <c r="BW397" s="352"/>
    </row>
    <row r="398" spans="1:75" ht="33" customHeight="1">
      <c r="A398" s="284">
        <v>370</v>
      </c>
      <c r="B398" s="302"/>
      <c r="C398" s="302"/>
      <c r="D398" s="302"/>
      <c r="E398" s="286"/>
      <c r="F398" s="331">
        <v>1113233</v>
      </c>
      <c r="G398" s="308" t="s">
        <v>474</v>
      </c>
      <c r="H398" s="353" t="s">
        <v>42</v>
      </c>
      <c r="I398" s="302"/>
      <c r="J398" s="302"/>
      <c r="K398" s="300"/>
      <c r="L398" s="351">
        <f t="shared" si="11"/>
        <v>0</v>
      </c>
      <c r="M398" s="378"/>
      <c r="N398" s="302"/>
      <c r="O398" s="379"/>
      <c r="Y398" s="364"/>
      <c r="AI398" s="442"/>
      <c r="AS398" s="443"/>
      <c r="BC398" s="444"/>
      <c r="BM398" s="445"/>
      <c r="BW398" s="352"/>
    </row>
    <row r="399" spans="1:75" ht="33" customHeight="1">
      <c r="A399" s="284">
        <v>371</v>
      </c>
      <c r="B399" s="302"/>
      <c r="C399" s="302"/>
      <c r="D399" s="302"/>
      <c r="E399" s="286"/>
      <c r="F399" s="331">
        <v>1113234</v>
      </c>
      <c r="G399" s="308" t="s">
        <v>475</v>
      </c>
      <c r="H399" s="353" t="s">
        <v>42</v>
      </c>
      <c r="I399" s="302"/>
      <c r="J399" s="302"/>
      <c r="K399" s="300"/>
      <c r="L399" s="351">
        <f t="shared" ref="L399:L401" si="12">SUM(O399,Y399,AI399,AS399,BC399,BM399,BW399)</f>
        <v>0</v>
      </c>
      <c r="M399" s="378"/>
      <c r="N399" s="302"/>
      <c r="O399" s="379"/>
      <c r="Y399" s="364"/>
      <c r="AI399" s="442"/>
      <c r="AS399" s="443"/>
      <c r="BC399" s="444"/>
      <c r="BM399" s="445"/>
      <c r="BW399" s="352"/>
    </row>
    <row r="400" spans="1:75" ht="33" customHeight="1">
      <c r="A400" s="284">
        <v>372</v>
      </c>
      <c r="B400" s="302"/>
      <c r="C400" s="302"/>
      <c r="D400" s="302"/>
      <c r="E400" s="286"/>
      <c r="F400" s="449">
        <v>1113232</v>
      </c>
      <c r="G400" s="374" t="s">
        <v>473</v>
      </c>
      <c r="H400" s="353" t="s">
        <v>42</v>
      </c>
      <c r="I400" s="302"/>
      <c r="J400" s="302"/>
      <c r="K400" s="300"/>
      <c r="L400" s="351">
        <f t="shared" si="12"/>
        <v>0</v>
      </c>
      <c r="M400" s="378"/>
      <c r="N400" s="302"/>
      <c r="O400" s="379"/>
      <c r="Y400" s="364"/>
      <c r="AI400" s="442"/>
      <c r="AS400" s="443"/>
      <c r="BC400" s="444"/>
      <c r="BM400" s="445"/>
      <c r="BW400" s="352"/>
    </row>
    <row r="401" spans="1:75" ht="33" customHeight="1">
      <c r="A401" s="284">
        <v>373</v>
      </c>
      <c r="B401" s="302"/>
      <c r="C401" s="302"/>
      <c r="D401" s="302"/>
      <c r="E401" s="286"/>
      <c r="F401" s="558">
        <v>1113235</v>
      </c>
      <c r="G401" s="308" t="s">
        <v>508</v>
      </c>
      <c r="H401" s="353" t="s">
        <v>42</v>
      </c>
      <c r="I401" s="302"/>
      <c r="J401" s="302"/>
      <c r="K401" s="300"/>
      <c r="L401" s="351">
        <f t="shared" si="12"/>
        <v>0</v>
      </c>
      <c r="M401" s="378"/>
      <c r="N401" s="302"/>
      <c r="O401" s="379"/>
      <c r="Y401" s="364"/>
      <c r="AI401" s="442"/>
      <c r="AS401" s="443"/>
      <c r="BC401" s="444"/>
      <c r="BM401" s="445"/>
      <c r="BW401" s="352"/>
    </row>
    <row r="402" spans="1:75" ht="32.25" customHeight="1">
      <c r="A402" s="284">
        <v>374</v>
      </c>
      <c r="B402" s="302"/>
      <c r="C402" s="302"/>
      <c r="D402" s="302"/>
      <c r="E402" s="286"/>
      <c r="F402" s="558">
        <v>1113236</v>
      </c>
      <c r="G402" s="559" t="s">
        <v>509</v>
      </c>
      <c r="H402" s="353" t="s">
        <v>42</v>
      </c>
      <c r="I402" s="302"/>
      <c r="J402" s="302"/>
      <c r="K402" s="300"/>
      <c r="L402" s="351">
        <f t="shared" si="11"/>
        <v>0</v>
      </c>
      <c r="M402" s="378"/>
      <c r="N402" s="302"/>
      <c r="O402" s="379"/>
      <c r="Y402" s="364"/>
      <c r="AI402" s="442"/>
      <c r="AS402" s="443"/>
      <c r="BC402" s="444"/>
      <c r="BM402" s="445"/>
      <c r="BW402" s="352"/>
    </row>
    <row r="403" spans="1:75" ht="33.75" hidden="1" customHeight="1">
      <c r="A403" s="284">
        <v>383</v>
      </c>
      <c r="B403" s="302"/>
      <c r="C403" s="302"/>
      <c r="D403" s="302"/>
      <c r="E403" s="373"/>
      <c r="F403" s="448">
        <f>'Week 1'!F400</f>
        <v>20061522</v>
      </c>
      <c r="G403" s="486" t="str">
        <f>'Week 1'!G400</f>
        <v>เค้กกล้วยหอมจุ่มครีมชีส 80 กรัม</v>
      </c>
      <c r="H403" s="285" t="str">
        <f>'Week 1'!H400</f>
        <v>CJ</v>
      </c>
      <c r="I403" s="302"/>
      <c r="J403" s="302"/>
      <c r="K403" s="300"/>
      <c r="L403" s="378">
        <f t="shared" ref="L403:L407" si="13">SUM(O403,Y403,AI403,AS403,BC403,BM403,BW403)</f>
        <v>0</v>
      </c>
      <c r="M403" s="378"/>
      <c r="N403" s="302"/>
      <c r="O403" s="379"/>
      <c r="Y403" s="364"/>
      <c r="AI403" s="365"/>
      <c r="AS403" s="404"/>
      <c r="BC403" s="328"/>
      <c r="BM403" s="403"/>
      <c r="BW403" s="352"/>
    </row>
    <row r="404" spans="1:75" ht="33.75" hidden="1" customHeight="1">
      <c r="A404" s="284">
        <v>384</v>
      </c>
      <c r="B404" s="302"/>
      <c r="C404" s="302"/>
      <c r="D404" s="302"/>
      <c r="E404" s="373"/>
      <c r="F404" s="448">
        <f>'Week 1'!F401</f>
        <v>200612523</v>
      </c>
      <c r="G404" s="486" t="str">
        <f>'Week 1'!G401</f>
        <v>ขนมปังงไส้ครีมรสโอวัลติน 100 กรัม</v>
      </c>
      <c r="H404" s="285" t="str">
        <f>'Week 1'!H401</f>
        <v>CJ</v>
      </c>
      <c r="I404" s="302"/>
      <c r="J404" s="302"/>
      <c r="K404" s="300"/>
      <c r="L404" s="378">
        <f t="shared" si="13"/>
        <v>0</v>
      </c>
      <c r="M404" s="378"/>
      <c r="N404" s="302"/>
      <c r="O404" s="379"/>
      <c r="Y404" s="364"/>
      <c r="AI404" s="365"/>
      <c r="AS404" s="404"/>
      <c r="BC404" s="328"/>
      <c r="BM404" s="403"/>
      <c r="BW404" s="352"/>
    </row>
    <row r="405" spans="1:75" ht="33" hidden="1" customHeight="1">
      <c r="A405" s="284">
        <v>85</v>
      </c>
      <c r="B405" s="302"/>
      <c r="C405" s="302"/>
      <c r="D405" s="302"/>
      <c r="E405" s="373"/>
      <c r="F405" s="448">
        <f>'Week 1'!F402</f>
        <v>20061981</v>
      </c>
      <c r="G405" s="486" t="str">
        <f>'Week 1'!G402</f>
        <v>วรรณวนัชมินิบันไก่หยองพริกเผา75g</v>
      </c>
      <c r="H405" s="285" t="str">
        <f>'Week 1'!H402</f>
        <v>CJ</v>
      </c>
      <c r="I405" s="302"/>
      <c r="J405" s="302"/>
      <c r="K405" s="300"/>
      <c r="L405" s="378">
        <f t="shared" si="13"/>
        <v>0</v>
      </c>
      <c r="M405" s="378"/>
      <c r="N405" s="302"/>
      <c r="O405" s="379"/>
      <c r="Y405" s="364"/>
      <c r="AI405" s="365"/>
      <c r="AS405" s="404"/>
      <c r="BC405" s="328"/>
      <c r="BM405" s="403"/>
      <c r="BW405" s="352"/>
    </row>
    <row r="406" spans="1:75" ht="33.75" hidden="1" customHeight="1">
      <c r="A406" s="284">
        <v>386</v>
      </c>
      <c r="B406" s="302"/>
      <c r="C406" s="302"/>
      <c r="D406" s="302"/>
      <c r="E406" s="373"/>
      <c r="F406" s="448">
        <f>'Week 1'!F403</f>
        <v>20061982</v>
      </c>
      <c r="G406" s="486" t="str">
        <f>'Week 1'!G403</f>
        <v>วรรณวนัชมินิบันช็อกโกแลตเฮเซลนัท70g</v>
      </c>
      <c r="H406" s="285" t="str">
        <f>'Week 1'!H403</f>
        <v>CJ</v>
      </c>
      <c r="I406" s="302"/>
      <c r="J406" s="302"/>
      <c r="K406" s="300"/>
      <c r="L406" s="378">
        <f t="shared" si="13"/>
        <v>0</v>
      </c>
      <c r="M406" s="378"/>
      <c r="N406" s="302"/>
      <c r="O406" s="379"/>
      <c r="Y406" s="364"/>
      <c r="AI406" s="365"/>
      <c r="AS406" s="404"/>
      <c r="BC406" s="328"/>
      <c r="BM406" s="403"/>
      <c r="BW406" s="352"/>
    </row>
    <row r="407" spans="1:75" ht="32.25" hidden="1" customHeight="1">
      <c r="A407" s="284">
        <v>387</v>
      </c>
      <c r="B407" s="302"/>
      <c r="C407" s="302"/>
      <c r="D407" s="302"/>
      <c r="E407" s="373"/>
      <c r="F407" s="448">
        <f>'Week 1'!F404</f>
        <v>20062210</v>
      </c>
      <c r="G407" s="486" t="str">
        <f>'Week 1'!G404</f>
        <v>วรรณวนัชลองบันดับเบิลช็อก Double Choco Long Bun</v>
      </c>
      <c r="H407" s="285" t="str">
        <f>'Week 1'!H404</f>
        <v>CJ</v>
      </c>
      <c r="I407" s="302"/>
      <c r="J407" s="302"/>
      <c r="K407" s="300"/>
      <c r="L407" s="378">
        <f t="shared" si="13"/>
        <v>0</v>
      </c>
      <c r="M407" s="378"/>
      <c r="N407" s="302"/>
      <c r="O407" s="379"/>
      <c r="Y407" s="364"/>
      <c r="AI407" s="365"/>
      <c r="AS407" s="404"/>
      <c r="BC407" s="328"/>
      <c r="BM407" s="403"/>
      <c r="BW407" s="352"/>
    </row>
    <row r="408" spans="1:75" ht="32.25" hidden="1" customHeight="1">
      <c r="A408" s="284">
        <v>388</v>
      </c>
      <c r="B408" s="302"/>
      <c r="C408" s="302"/>
      <c r="D408" s="302"/>
      <c r="E408" s="373"/>
      <c r="F408" s="448">
        <f>'Week 1'!F411</f>
        <v>20062517</v>
      </c>
      <c r="G408" s="486" t="str">
        <f>'Week 1'!G411</f>
        <v>วรรณวนัช เค้กลอดช่องน้ำตาลโตนด 100g (กระปุก)</v>
      </c>
      <c r="H408" s="285" t="str">
        <f>'Week 1'!H411</f>
        <v>CJ</v>
      </c>
      <c r="I408" s="302"/>
      <c r="J408" s="302"/>
      <c r="K408" s="300"/>
      <c r="L408" s="378"/>
      <c r="M408" s="378"/>
      <c r="N408" s="302"/>
      <c r="O408" s="379"/>
      <c r="Y408" s="364"/>
      <c r="AI408" s="365"/>
      <c r="AS408" s="404"/>
      <c r="BC408" s="328"/>
      <c r="BM408" s="403"/>
      <c r="BW408" s="352"/>
    </row>
    <row r="409" spans="1:75" ht="35.25" hidden="1" customHeight="1">
      <c r="A409" s="284">
        <v>389</v>
      </c>
      <c r="B409" s="302"/>
      <c r="C409" s="302"/>
      <c r="D409" s="302"/>
      <c r="E409" s="373"/>
      <c r="F409" s="448">
        <f>'Week 1'!F412</f>
        <v>20062516</v>
      </c>
      <c r="G409" s="486" t="str">
        <f>'Week 1'!G412</f>
        <v>วรรณวนัช ลองบันชาไทยสอดไส้ครีมบราวน์ชูก้า 95g</v>
      </c>
      <c r="H409" s="285" t="str">
        <f>'Week 1'!H412</f>
        <v>CJ</v>
      </c>
      <c r="I409" s="302"/>
      <c r="J409" s="302"/>
      <c r="K409" s="300"/>
      <c r="L409" s="378"/>
      <c r="M409" s="378"/>
      <c r="N409" s="302"/>
      <c r="O409" s="379"/>
      <c r="Y409" s="364"/>
      <c r="AI409" s="365"/>
      <c r="AS409" s="404"/>
      <c r="BC409" s="328"/>
      <c r="BM409" s="403"/>
      <c r="BW409" s="352"/>
    </row>
  </sheetData>
  <autoFilter ref="A1:CE409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activeCell="O25" sqref="O25"/>
    </sheetView>
  </sheetViews>
  <sheetFormatPr defaultColWidth="12.7109375" defaultRowHeight="15.75" customHeight="1"/>
  <sheetData>
    <row r="1" spans="1:118" ht="15.75" customHeight="1">
      <c r="A1" s="617" t="s">
        <v>14</v>
      </c>
      <c r="B1" s="616"/>
      <c r="C1" s="616"/>
      <c r="D1" s="616"/>
      <c r="E1" s="616"/>
      <c r="F1" s="618"/>
      <c r="G1" s="116"/>
      <c r="H1" s="619" t="s">
        <v>15</v>
      </c>
      <c r="I1" s="620"/>
      <c r="J1" s="620"/>
      <c r="K1" s="620"/>
      <c r="L1" s="620"/>
      <c r="M1" s="621"/>
      <c r="N1" s="116"/>
      <c r="O1" s="619" t="s">
        <v>16</v>
      </c>
      <c r="P1" s="620"/>
      <c r="Q1" s="620"/>
      <c r="R1" s="620"/>
      <c r="S1" s="620"/>
      <c r="T1" s="620"/>
      <c r="U1" s="116"/>
      <c r="V1" s="619" t="s">
        <v>17</v>
      </c>
      <c r="W1" s="620"/>
      <c r="X1" s="620"/>
      <c r="Y1" s="620"/>
      <c r="Z1" s="620"/>
      <c r="AA1" s="620"/>
      <c r="AB1" s="116"/>
      <c r="AC1" s="619" t="s">
        <v>394</v>
      </c>
      <c r="AD1" s="620"/>
      <c r="AE1" s="620"/>
      <c r="AF1" s="620"/>
      <c r="AG1" s="620"/>
      <c r="AH1" s="620"/>
      <c r="AI1" s="116"/>
      <c r="AJ1" s="619" t="s">
        <v>19</v>
      </c>
      <c r="AK1" s="620"/>
      <c r="AL1" s="620"/>
      <c r="AM1" s="620"/>
      <c r="AN1" s="620"/>
      <c r="AO1" s="620"/>
      <c r="AP1" s="116"/>
      <c r="AQ1" s="619" t="s">
        <v>395</v>
      </c>
      <c r="AR1" s="620"/>
      <c r="AS1" s="620"/>
      <c r="AT1" s="620"/>
      <c r="AU1" s="620"/>
      <c r="AV1" s="62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22" t="s">
        <v>10</v>
      </c>
      <c r="CU1" s="623"/>
      <c r="CV1" s="623"/>
      <c r="CW1" s="623"/>
      <c r="CX1" s="623"/>
      <c r="CY1" s="623"/>
      <c r="CZ1" s="623"/>
      <c r="DA1" s="623"/>
      <c r="DB1" s="623"/>
      <c r="DC1" s="623"/>
      <c r="DD1" s="623"/>
      <c r="DE1" s="623"/>
      <c r="DF1" s="623"/>
      <c r="DG1" s="623"/>
      <c r="DH1" s="623"/>
      <c r="DI1" s="623"/>
      <c r="DJ1" s="623"/>
      <c r="DK1" s="623"/>
      <c r="DL1" s="623"/>
      <c r="DM1" s="623"/>
      <c r="DN1" s="624"/>
    </row>
    <row r="2" spans="1:118" ht="15.75" customHeight="1">
      <c r="A2" s="118"/>
      <c r="B2" s="119"/>
      <c r="C2" s="120"/>
      <c r="D2" s="121"/>
      <c r="E2" s="122"/>
      <c r="F2" s="123"/>
      <c r="G2" s="116"/>
      <c r="H2" s="124"/>
      <c r="I2" s="119"/>
      <c r="J2" s="120"/>
      <c r="K2" s="121"/>
      <c r="L2" s="122"/>
      <c r="M2" s="123"/>
      <c r="N2" s="116"/>
      <c r="O2" s="125"/>
      <c r="P2" s="119"/>
      <c r="Q2" s="120"/>
      <c r="R2" s="121"/>
      <c r="S2" s="122"/>
      <c r="T2" s="123"/>
      <c r="U2" s="116"/>
      <c r="V2" s="126"/>
      <c r="W2" s="119"/>
      <c r="X2" s="120"/>
      <c r="Y2" s="121"/>
      <c r="Z2" s="122"/>
      <c r="AA2" s="123"/>
      <c r="AB2" s="116"/>
      <c r="AC2" s="126"/>
      <c r="AD2" s="119"/>
      <c r="AE2" s="120"/>
      <c r="AF2" s="121"/>
      <c r="AG2" s="122"/>
      <c r="AH2" s="123"/>
      <c r="AI2" s="116"/>
      <c r="AJ2" s="126"/>
      <c r="AK2" s="119"/>
      <c r="AL2" s="120"/>
      <c r="AM2" s="121"/>
      <c r="AN2" s="122"/>
      <c r="AO2" s="123"/>
      <c r="AP2" s="116"/>
      <c r="AQ2" s="126"/>
      <c r="AR2" s="119"/>
      <c r="AS2" s="120"/>
      <c r="AT2" s="121"/>
      <c r="AU2" s="122"/>
      <c r="AV2" s="123"/>
      <c r="AW2" s="127"/>
      <c r="AX2" s="127"/>
      <c r="AY2" s="127"/>
      <c r="AZ2" s="127"/>
      <c r="BA2" s="128"/>
      <c r="BB2" s="625"/>
      <c r="BC2" s="623"/>
      <c r="BD2" s="623"/>
      <c r="BE2" s="624"/>
      <c r="BF2" s="626"/>
      <c r="BG2" s="627"/>
      <c r="BH2" s="627"/>
      <c r="BI2" s="627"/>
      <c r="BJ2" s="627"/>
      <c r="BK2" s="628"/>
      <c r="BL2" s="625"/>
      <c r="BM2" s="623"/>
      <c r="BN2" s="623"/>
      <c r="BO2" s="624"/>
      <c r="BP2" s="626" t="s">
        <v>368</v>
      </c>
      <c r="BQ2" s="627"/>
      <c r="BR2" s="627"/>
      <c r="BS2" s="627"/>
      <c r="BT2" s="627"/>
      <c r="BU2" s="628"/>
      <c r="BV2" s="625" t="s">
        <v>20</v>
      </c>
      <c r="BW2" s="62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25" t="s">
        <v>17</v>
      </c>
      <c r="CI2" s="623"/>
      <c r="CJ2" s="624"/>
      <c r="CK2" s="625" t="s">
        <v>18</v>
      </c>
      <c r="CL2" s="623"/>
      <c r="CM2" s="624"/>
      <c r="CN2" s="625" t="s">
        <v>19</v>
      </c>
      <c r="CO2" s="623"/>
      <c r="CP2" s="624"/>
      <c r="CQ2" s="625" t="s">
        <v>20</v>
      </c>
      <c r="CR2" s="623"/>
      <c r="CS2" s="624"/>
      <c r="CT2" s="625" t="s">
        <v>14</v>
      </c>
      <c r="CU2" s="623"/>
      <c r="CV2" s="624"/>
      <c r="CW2" s="625" t="s">
        <v>15</v>
      </c>
      <c r="CX2" s="623"/>
      <c r="CY2" s="624"/>
      <c r="CZ2" s="625" t="s">
        <v>16</v>
      </c>
      <c r="DA2" s="623"/>
      <c r="DB2" s="624"/>
      <c r="DC2" s="625" t="s">
        <v>17</v>
      </c>
      <c r="DD2" s="623"/>
      <c r="DE2" s="624"/>
      <c r="DF2" s="625" t="s">
        <v>18</v>
      </c>
      <c r="DG2" s="623"/>
      <c r="DH2" s="624"/>
      <c r="DI2" s="625" t="s">
        <v>19</v>
      </c>
      <c r="DJ2" s="623"/>
      <c r="DK2" s="624"/>
      <c r="DL2" s="625" t="s">
        <v>20</v>
      </c>
      <c r="DM2" s="623"/>
      <c r="DN2" s="624"/>
    </row>
    <row r="3" spans="1:118" ht="15.75" customHeight="1">
      <c r="A3" s="129"/>
      <c r="B3" s="130"/>
      <c r="C3" s="120"/>
      <c r="D3" s="131"/>
      <c r="E3" s="122"/>
      <c r="F3" s="123"/>
      <c r="G3" s="116"/>
      <c r="H3" s="132"/>
      <c r="I3" s="130"/>
      <c r="J3" s="120"/>
      <c r="K3" s="131"/>
      <c r="L3" s="122"/>
      <c r="M3" s="123"/>
      <c r="N3" s="116"/>
      <c r="O3" s="133"/>
      <c r="P3" s="130"/>
      <c r="Q3" s="120"/>
      <c r="R3" s="131"/>
      <c r="S3" s="122"/>
      <c r="T3" s="123"/>
      <c r="U3" s="116"/>
      <c r="V3" s="134"/>
      <c r="W3" s="130"/>
      <c r="X3" s="120"/>
      <c r="Y3" s="135"/>
      <c r="Z3" s="122"/>
      <c r="AA3" s="123"/>
      <c r="AB3" s="116"/>
      <c r="AC3" s="136"/>
      <c r="AD3" s="130"/>
      <c r="AE3" s="120"/>
      <c r="AF3" s="135"/>
      <c r="AG3" s="122"/>
      <c r="AH3" s="123"/>
      <c r="AI3" s="116"/>
      <c r="AJ3" s="137"/>
      <c r="AK3" s="130"/>
      <c r="AL3" s="120"/>
      <c r="AM3" s="135"/>
      <c r="AN3" s="122"/>
      <c r="AO3" s="123"/>
      <c r="AP3" s="116"/>
      <c r="AQ3" s="138"/>
      <c r="AR3" s="130"/>
      <c r="AS3" s="120"/>
      <c r="AT3" s="121"/>
      <c r="AU3" s="122"/>
      <c r="AV3" s="123"/>
      <c r="AW3" s="3"/>
      <c r="AX3" s="3"/>
      <c r="AY3" s="3"/>
      <c r="AZ3" s="3"/>
      <c r="BA3" s="4"/>
      <c r="BB3" s="625"/>
      <c r="BC3" s="623"/>
      <c r="BD3" s="623"/>
      <c r="BE3" s="624"/>
      <c r="BF3" s="629"/>
      <c r="BG3" s="620"/>
      <c r="BH3" s="620"/>
      <c r="BI3" s="620"/>
      <c r="BJ3" s="620"/>
      <c r="BK3" s="621"/>
      <c r="BL3" s="625"/>
      <c r="BM3" s="623"/>
      <c r="BN3" s="623"/>
      <c r="BO3" s="624"/>
      <c r="BP3" s="629"/>
      <c r="BQ3" s="620"/>
      <c r="BR3" s="620"/>
      <c r="BS3" s="620"/>
      <c r="BT3" s="620"/>
      <c r="BU3" s="621"/>
      <c r="BV3" s="625"/>
      <c r="BW3" s="62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25"/>
      <c r="DG3" s="623"/>
      <c r="DH3" s="624"/>
      <c r="DI3" s="625"/>
      <c r="DJ3" s="623"/>
      <c r="DK3" s="624"/>
      <c r="DL3" s="625"/>
      <c r="DM3" s="623"/>
      <c r="DN3" s="624"/>
    </row>
    <row r="4" spans="1:118" ht="15.75" customHeight="1">
      <c r="A4" s="129"/>
      <c r="B4" s="130"/>
      <c r="C4" s="120"/>
      <c r="D4" s="131"/>
      <c r="E4" s="122"/>
      <c r="F4" s="123"/>
      <c r="G4" s="116"/>
      <c r="H4" s="132"/>
      <c r="I4" s="130"/>
      <c r="J4" s="120"/>
      <c r="K4" s="131"/>
      <c r="L4" s="122"/>
      <c r="M4" s="123"/>
      <c r="N4" s="116"/>
      <c r="O4" s="133"/>
      <c r="P4" s="130"/>
      <c r="Q4" s="120"/>
      <c r="R4" s="131"/>
      <c r="S4" s="122"/>
      <c r="T4" s="123"/>
      <c r="U4" s="116"/>
      <c r="V4" s="134"/>
      <c r="W4" s="130"/>
      <c r="X4" s="120"/>
      <c r="Y4" s="135"/>
      <c r="Z4" s="122"/>
      <c r="AA4" s="123"/>
      <c r="AB4" s="116"/>
      <c r="AC4" s="136"/>
      <c r="AD4" s="130"/>
      <c r="AE4" s="120"/>
      <c r="AF4" s="135"/>
      <c r="AG4" s="122"/>
      <c r="AH4" s="123"/>
      <c r="AI4" s="116"/>
      <c r="AJ4" s="137"/>
      <c r="AK4" s="130"/>
      <c r="AL4" s="120"/>
      <c r="AM4" s="135"/>
      <c r="AN4" s="122"/>
      <c r="AO4" s="123"/>
      <c r="AP4" s="116"/>
      <c r="AQ4" s="138"/>
      <c r="AR4" s="130"/>
      <c r="AS4" s="120"/>
      <c r="AT4" s="121"/>
      <c r="AU4" s="122"/>
      <c r="AV4" s="123"/>
      <c r="AW4" s="4"/>
      <c r="AX4" s="4"/>
      <c r="AY4" s="63"/>
      <c r="AZ4" s="63"/>
      <c r="BA4" s="63"/>
      <c r="BB4" s="4"/>
      <c r="BC4" s="66"/>
      <c r="BD4" s="4"/>
      <c r="BE4" s="4"/>
      <c r="BF4" s="4"/>
      <c r="BG4" s="4"/>
      <c r="BH4" s="4"/>
      <c r="BI4" s="63"/>
      <c r="BJ4" s="63"/>
      <c r="BK4" s="63"/>
      <c r="BL4" s="4"/>
      <c r="BM4" s="67"/>
      <c r="BN4" s="4"/>
      <c r="BO4" s="4"/>
      <c r="BP4" s="4" t="s">
        <v>397</v>
      </c>
      <c r="BQ4" s="4" t="s">
        <v>396</v>
      </c>
      <c r="BR4" s="4" t="s">
        <v>369</v>
      </c>
      <c r="BS4" s="63" t="s">
        <v>397</v>
      </c>
      <c r="BT4" s="63" t="s">
        <v>396</v>
      </c>
      <c r="BU4" s="63" t="s">
        <v>369</v>
      </c>
      <c r="BV4" s="4" t="s">
        <v>397</v>
      </c>
      <c r="BW4" s="68" t="s">
        <v>396</v>
      </c>
      <c r="BX4" s="4" t="s">
        <v>369</v>
      </c>
      <c r="BY4" s="4" t="s">
        <v>397</v>
      </c>
      <c r="BZ4" s="6" t="s">
        <v>396</v>
      </c>
      <c r="CA4" s="4" t="s">
        <v>369</v>
      </c>
      <c r="CB4" s="4" t="s">
        <v>397</v>
      </c>
      <c r="CC4" s="7" t="s">
        <v>396</v>
      </c>
      <c r="CD4" s="4" t="s">
        <v>369</v>
      </c>
      <c r="CE4" s="4" t="s">
        <v>397</v>
      </c>
      <c r="CF4" s="8" t="s">
        <v>396</v>
      </c>
      <c r="CG4" s="4" t="s">
        <v>369</v>
      </c>
      <c r="CH4" s="4" t="s">
        <v>397</v>
      </c>
      <c r="CI4" s="9" t="s">
        <v>396</v>
      </c>
      <c r="CJ4" s="4" t="s">
        <v>369</v>
      </c>
      <c r="CK4" s="4" t="s">
        <v>397</v>
      </c>
      <c r="CL4" s="10" t="s">
        <v>396</v>
      </c>
      <c r="CM4" s="4" t="s">
        <v>369</v>
      </c>
      <c r="CN4" s="4" t="s">
        <v>397</v>
      </c>
      <c r="CO4" s="11" t="s">
        <v>396</v>
      </c>
      <c r="CP4" s="4" t="s">
        <v>369</v>
      </c>
      <c r="CQ4" s="4" t="s">
        <v>397</v>
      </c>
      <c r="CR4" s="12" t="s">
        <v>396</v>
      </c>
      <c r="CS4" s="4" t="s">
        <v>369</v>
      </c>
      <c r="CT4" s="4" t="s">
        <v>397</v>
      </c>
      <c r="CU4" s="6" t="s">
        <v>396</v>
      </c>
      <c r="CV4" s="4" t="s">
        <v>369</v>
      </c>
      <c r="CW4" s="4" t="s">
        <v>397</v>
      </c>
      <c r="CX4" s="7" t="s">
        <v>396</v>
      </c>
      <c r="CY4" s="4" t="s">
        <v>369</v>
      </c>
      <c r="CZ4" s="4" t="s">
        <v>397</v>
      </c>
      <c r="DA4" s="8" t="s">
        <v>396</v>
      </c>
      <c r="DB4" s="4" t="s">
        <v>369</v>
      </c>
      <c r="DC4" s="4" t="s">
        <v>397</v>
      </c>
      <c r="DD4" s="9" t="s">
        <v>396</v>
      </c>
      <c r="DE4" s="4" t="s">
        <v>369</v>
      </c>
      <c r="DF4" s="4" t="s">
        <v>397</v>
      </c>
      <c r="DG4" s="10" t="s">
        <v>396</v>
      </c>
      <c r="DH4" s="4" t="s">
        <v>369</v>
      </c>
      <c r="DI4" s="4" t="s">
        <v>397</v>
      </c>
      <c r="DJ4" s="11" t="s">
        <v>396</v>
      </c>
      <c r="DK4" s="4" t="s">
        <v>369</v>
      </c>
      <c r="DL4" s="4" t="s">
        <v>397</v>
      </c>
      <c r="DM4" s="12" t="s">
        <v>396</v>
      </c>
      <c r="DN4" s="4" t="s">
        <v>369</v>
      </c>
    </row>
    <row r="5" spans="1:118" ht="15.75" customHeight="1">
      <c r="A5" s="129"/>
      <c r="B5" s="130"/>
      <c r="C5" s="120"/>
      <c r="D5" s="131"/>
      <c r="E5" s="122"/>
      <c r="F5" s="123"/>
      <c r="G5" s="116"/>
      <c r="H5" s="132"/>
      <c r="I5" s="130"/>
      <c r="J5" s="120"/>
      <c r="K5" s="131"/>
      <c r="L5" s="122"/>
      <c r="M5" s="123"/>
      <c r="N5" s="116"/>
      <c r="O5" s="133"/>
      <c r="P5" s="130"/>
      <c r="Q5" s="120"/>
      <c r="R5" s="131"/>
      <c r="S5" s="122"/>
      <c r="T5" s="123"/>
      <c r="U5" s="116"/>
      <c r="V5" s="134"/>
      <c r="W5" s="130"/>
      <c r="X5" s="120"/>
      <c r="Y5" s="135"/>
      <c r="Z5" s="122"/>
      <c r="AA5" s="123"/>
      <c r="AB5" s="116"/>
      <c r="AC5" s="136"/>
      <c r="AD5" s="130"/>
      <c r="AE5" s="120"/>
      <c r="AF5" s="135"/>
      <c r="AG5" s="122"/>
      <c r="AH5" s="123"/>
      <c r="AI5" s="116"/>
      <c r="AJ5" s="137"/>
      <c r="AK5" s="130"/>
      <c r="AL5" s="120"/>
      <c r="AM5" s="135"/>
      <c r="AN5" s="122"/>
      <c r="AO5" s="123"/>
      <c r="AP5" s="116"/>
      <c r="AQ5" s="138"/>
      <c r="AR5" s="130"/>
      <c r="AS5" s="120"/>
      <c r="AT5" s="121"/>
      <c r="AU5" s="122"/>
      <c r="AV5" s="123"/>
      <c r="AW5" s="19"/>
      <c r="AX5" s="19"/>
      <c r="AY5" s="19"/>
      <c r="AZ5" s="19"/>
      <c r="BA5" s="19"/>
      <c r="BB5" s="19"/>
      <c r="BC5" s="66"/>
      <c r="BD5" s="19"/>
      <c r="BE5" s="4"/>
      <c r="BF5" s="19"/>
      <c r="BG5" s="19"/>
      <c r="BH5" s="19"/>
      <c r="BI5" s="19"/>
      <c r="BJ5" s="4"/>
      <c r="BK5" s="19"/>
      <c r="BL5" s="19"/>
      <c r="BM5" s="72"/>
      <c r="BN5" s="19"/>
      <c r="BO5" s="19"/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/>
      <c r="B6" s="130"/>
      <c r="C6" s="120"/>
      <c r="D6" s="131"/>
      <c r="E6" s="122"/>
      <c r="F6" s="123"/>
      <c r="G6" s="116"/>
      <c r="H6" s="132"/>
      <c r="I6" s="130"/>
      <c r="J6" s="120"/>
      <c r="K6" s="131"/>
      <c r="L6" s="122"/>
      <c r="M6" s="123"/>
      <c r="N6" s="116"/>
      <c r="O6" s="133"/>
      <c r="P6" s="130"/>
      <c r="Q6" s="120"/>
      <c r="R6" s="131"/>
      <c r="S6" s="122"/>
      <c r="T6" s="123"/>
      <c r="U6" s="116"/>
      <c r="V6" s="134"/>
      <c r="W6" s="130"/>
      <c r="X6" s="120"/>
      <c r="Y6" s="135"/>
      <c r="Z6" s="122"/>
      <c r="AA6" s="123"/>
      <c r="AB6" s="116"/>
      <c r="AC6" s="136"/>
      <c r="AD6" s="130"/>
      <c r="AE6" s="120"/>
      <c r="AF6" s="135"/>
      <c r="AG6" s="122"/>
      <c r="AH6" s="123"/>
      <c r="AI6" s="116"/>
      <c r="AJ6" s="137"/>
      <c r="AK6" s="130"/>
      <c r="AL6" s="120"/>
      <c r="AM6" s="135"/>
      <c r="AN6" s="122"/>
      <c r="AO6" s="123"/>
      <c r="AP6" s="116"/>
      <c r="AQ6" s="138"/>
      <c r="AR6" s="130"/>
      <c r="AS6" s="120"/>
      <c r="AT6" s="121"/>
      <c r="AU6" s="122"/>
      <c r="AV6" s="123"/>
      <c r="AW6" s="19"/>
      <c r="AX6" s="19"/>
      <c r="AY6" s="19"/>
      <c r="AZ6" s="19"/>
      <c r="BA6" s="19"/>
      <c r="BB6" s="19"/>
      <c r="BC6" s="75"/>
      <c r="BD6" s="19"/>
      <c r="BE6" s="19"/>
      <c r="BF6" s="19"/>
      <c r="BG6" s="19"/>
      <c r="BH6" s="19"/>
      <c r="BI6" s="19"/>
      <c r="BJ6" s="19"/>
      <c r="BK6" s="19"/>
      <c r="BL6" s="19"/>
      <c r="BM6" s="72"/>
      <c r="BN6" s="19"/>
      <c r="BO6" s="19"/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/>
      <c r="B7" s="130"/>
      <c r="C7" s="120"/>
      <c r="D7" s="131"/>
      <c r="E7" s="122"/>
      <c r="F7" s="123"/>
      <c r="G7" s="116"/>
      <c r="H7" s="132"/>
      <c r="I7" s="130"/>
      <c r="J7" s="120"/>
      <c r="K7" s="131"/>
      <c r="L7" s="122"/>
      <c r="M7" s="123"/>
      <c r="N7" s="116"/>
      <c r="O7" s="133"/>
      <c r="P7" s="130"/>
      <c r="Q7" s="120"/>
      <c r="R7" s="131"/>
      <c r="S7" s="122"/>
      <c r="T7" s="123"/>
      <c r="U7" s="116"/>
      <c r="V7" s="134"/>
      <c r="W7" s="130"/>
      <c r="X7" s="120"/>
      <c r="Y7" s="135"/>
      <c r="Z7" s="122"/>
      <c r="AA7" s="123"/>
      <c r="AB7" s="116"/>
      <c r="AC7" s="136"/>
      <c r="AD7" s="130"/>
      <c r="AE7" s="120"/>
      <c r="AF7" s="135"/>
      <c r="AG7" s="122"/>
      <c r="AH7" s="123"/>
      <c r="AI7" s="116"/>
      <c r="AJ7" s="137"/>
      <c r="AK7" s="130"/>
      <c r="AL7" s="120"/>
      <c r="AM7" s="135"/>
      <c r="AN7" s="122"/>
      <c r="AO7" s="123"/>
      <c r="AP7" s="116"/>
      <c r="AQ7" s="138"/>
      <c r="AR7" s="130"/>
      <c r="AS7" s="120"/>
      <c r="AT7" s="121"/>
      <c r="AU7" s="122"/>
      <c r="AV7" s="123"/>
      <c r="AW7" s="19"/>
      <c r="AX7" s="19"/>
      <c r="AY7" s="19"/>
      <c r="AZ7" s="19"/>
      <c r="BA7" s="19"/>
      <c r="BB7" s="19"/>
      <c r="BC7" s="75"/>
      <c r="BD7" s="19"/>
      <c r="BE7" s="19"/>
      <c r="BF7" s="19"/>
      <c r="BG7" s="19"/>
      <c r="BH7" s="19"/>
      <c r="BI7" s="19"/>
      <c r="BJ7" s="19"/>
      <c r="BK7" s="19"/>
      <c r="BL7" s="19"/>
      <c r="BM7" s="72"/>
      <c r="BN7" s="19"/>
      <c r="BO7" s="19"/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/>
      <c r="B8" s="130"/>
      <c r="C8" s="120"/>
      <c r="D8" s="131"/>
      <c r="E8" s="122"/>
      <c r="F8" s="123"/>
      <c r="G8" s="116"/>
      <c r="H8" s="132"/>
      <c r="I8" s="130"/>
      <c r="J8" s="120"/>
      <c r="K8" s="131"/>
      <c r="L8" s="122"/>
      <c r="M8" s="123"/>
      <c r="N8" s="116"/>
      <c r="O8" s="133"/>
      <c r="P8" s="130"/>
      <c r="Q8" s="120"/>
      <c r="R8" s="131"/>
      <c r="S8" s="122"/>
      <c r="T8" s="123"/>
      <c r="U8" s="116"/>
      <c r="V8" s="134"/>
      <c r="W8" s="130"/>
      <c r="X8" s="120"/>
      <c r="Y8" s="135"/>
      <c r="Z8" s="122"/>
      <c r="AA8" s="123"/>
      <c r="AB8" s="116"/>
      <c r="AC8" s="136"/>
      <c r="AD8" s="130"/>
      <c r="AE8" s="120"/>
      <c r="AF8" s="135"/>
      <c r="AG8" s="122"/>
      <c r="AH8" s="123"/>
      <c r="AI8" s="116"/>
      <c r="AJ8" s="137"/>
      <c r="AK8" s="130"/>
      <c r="AL8" s="120"/>
      <c r="AM8" s="135"/>
      <c r="AN8" s="122"/>
      <c r="AO8" s="123"/>
      <c r="AP8" s="116"/>
      <c r="AQ8" s="138"/>
      <c r="AR8" s="130"/>
      <c r="AS8" s="120"/>
      <c r="AT8" s="121"/>
      <c r="AU8" s="122"/>
      <c r="AV8" s="123"/>
      <c r="AW8" s="19"/>
      <c r="AX8" s="19"/>
      <c r="AY8" s="19"/>
      <c r="AZ8" s="19"/>
      <c r="BA8" s="19"/>
      <c r="BB8" s="19"/>
      <c r="BC8" s="75"/>
      <c r="BD8" s="19"/>
      <c r="BE8" s="19"/>
      <c r="BF8" s="19"/>
      <c r="BG8" s="19"/>
      <c r="BH8" s="19"/>
      <c r="BI8" s="19"/>
      <c r="BJ8" s="19"/>
      <c r="BK8" s="19"/>
      <c r="BL8" s="19"/>
      <c r="BM8" s="72"/>
      <c r="BN8" s="19"/>
      <c r="BO8" s="19"/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/>
      <c r="B9" s="130"/>
      <c r="C9" s="120"/>
      <c r="D9" s="131"/>
      <c r="E9" s="122"/>
      <c r="F9" s="123"/>
      <c r="G9" s="116"/>
      <c r="H9" s="132"/>
      <c r="I9" s="130"/>
      <c r="J9" s="120"/>
      <c r="K9" s="131"/>
      <c r="L9" s="139"/>
      <c r="M9" s="123"/>
      <c r="N9" s="116"/>
      <c r="O9" s="140"/>
      <c r="P9" s="130"/>
      <c r="Q9" s="141"/>
      <c r="R9" s="131"/>
      <c r="S9" s="122"/>
      <c r="T9" s="123"/>
      <c r="U9" s="142"/>
      <c r="V9" s="143"/>
      <c r="W9" s="130"/>
      <c r="X9" s="120"/>
      <c r="Y9" s="135"/>
      <c r="Z9" s="122"/>
      <c r="AA9" s="123"/>
      <c r="AB9" s="116"/>
      <c r="AC9" s="136"/>
      <c r="AD9" s="130"/>
      <c r="AE9" s="120"/>
      <c r="AF9" s="135"/>
      <c r="AG9" s="122"/>
      <c r="AH9" s="123"/>
      <c r="AI9" s="116"/>
      <c r="AJ9" s="144"/>
      <c r="AK9" s="130"/>
      <c r="AL9" s="120"/>
      <c r="AM9" s="135"/>
      <c r="AN9" s="122"/>
      <c r="AO9" s="123"/>
      <c r="AP9" s="142"/>
      <c r="AQ9" s="138"/>
      <c r="AR9" s="130"/>
      <c r="AS9" s="120"/>
      <c r="AT9" s="121"/>
      <c r="AU9" s="122"/>
      <c r="AV9" s="123"/>
      <c r="AW9" s="19"/>
      <c r="AX9" s="19"/>
      <c r="AY9" s="19"/>
      <c r="AZ9" s="19"/>
      <c r="BA9" s="19"/>
      <c r="BB9" s="19"/>
      <c r="BC9" s="75"/>
      <c r="BD9" s="19"/>
      <c r="BE9" s="77"/>
      <c r="BF9" s="19"/>
      <c r="BG9" s="19"/>
      <c r="BH9" s="19"/>
      <c r="BI9" s="19"/>
      <c r="BJ9" s="19"/>
      <c r="BK9" s="77"/>
      <c r="BL9" s="19"/>
      <c r="BM9" s="72"/>
      <c r="BN9" s="19"/>
      <c r="BO9" s="19"/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/>
      <c r="B10" s="130"/>
      <c r="C10" s="120"/>
      <c r="D10" s="131"/>
      <c r="E10" s="122"/>
      <c r="F10" s="123"/>
      <c r="G10" s="116"/>
      <c r="H10" s="132"/>
      <c r="I10" s="130"/>
      <c r="J10" s="120"/>
      <c r="K10" s="131"/>
      <c r="L10" s="122"/>
      <c r="M10" s="123"/>
      <c r="N10" s="116"/>
      <c r="O10" s="133"/>
      <c r="P10" s="130"/>
      <c r="Q10" s="120"/>
      <c r="R10" s="131"/>
      <c r="S10" s="122"/>
      <c r="T10" s="123"/>
      <c r="U10" s="116"/>
      <c r="V10" s="134"/>
      <c r="W10" s="130"/>
      <c r="X10" s="120"/>
      <c r="Y10" s="135"/>
      <c r="Z10" s="122"/>
      <c r="AA10" s="123"/>
      <c r="AB10" s="116"/>
      <c r="AC10" s="136"/>
      <c r="AD10" s="130"/>
      <c r="AE10" s="120"/>
      <c r="AF10" s="135"/>
      <c r="AG10" s="122"/>
      <c r="AH10" s="123"/>
      <c r="AI10" s="116"/>
      <c r="AJ10" s="137"/>
      <c r="AK10" s="130"/>
      <c r="AL10" s="120"/>
      <c r="AM10" s="135"/>
      <c r="AN10" s="122"/>
      <c r="AO10" s="123"/>
      <c r="AP10" s="116"/>
      <c r="AQ10" s="138"/>
      <c r="AR10" s="130"/>
      <c r="AS10" s="120"/>
      <c r="AT10" s="121"/>
      <c r="AU10" s="122"/>
      <c r="AV10" s="123"/>
      <c r="AW10" s="19"/>
      <c r="AX10" s="19"/>
      <c r="AY10" s="19"/>
      <c r="AZ10" s="19"/>
      <c r="BA10" s="19"/>
      <c r="BB10" s="19"/>
      <c r="BC10" s="75"/>
      <c r="BD10" s="19"/>
      <c r="BE10" s="19"/>
      <c r="BF10" s="19"/>
      <c r="BG10" s="19"/>
      <c r="BH10" s="19"/>
      <c r="BI10" s="19"/>
      <c r="BJ10" s="19"/>
      <c r="BK10" s="19"/>
      <c r="BL10" s="19"/>
      <c r="BM10" s="72"/>
      <c r="BN10" s="19"/>
      <c r="BO10" s="19"/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/>
      <c r="B11" s="130"/>
      <c r="C11" s="120"/>
      <c r="D11" s="131"/>
      <c r="E11" s="122"/>
      <c r="F11" s="123"/>
      <c r="G11" s="116"/>
      <c r="H11" s="132"/>
      <c r="I11" s="130"/>
      <c r="J11" s="120"/>
      <c r="K11" s="131"/>
      <c r="L11" s="122"/>
      <c r="M11" s="123"/>
      <c r="N11" s="116"/>
      <c r="O11" s="133"/>
      <c r="P11" s="130"/>
      <c r="Q11" s="120"/>
      <c r="R11" s="131"/>
      <c r="S11" s="122"/>
      <c r="T11" s="123"/>
      <c r="U11" s="116"/>
      <c r="V11" s="134"/>
      <c r="W11" s="130"/>
      <c r="X11" s="120"/>
      <c r="Y11" s="135"/>
      <c r="Z11" s="122"/>
      <c r="AA11" s="123"/>
      <c r="AB11" s="116"/>
      <c r="AC11" s="136"/>
      <c r="AD11" s="130"/>
      <c r="AE11" s="120"/>
      <c r="AF11" s="135"/>
      <c r="AG11" s="122"/>
      <c r="AH11" s="123"/>
      <c r="AI11" s="116"/>
      <c r="AJ11" s="137"/>
      <c r="AK11" s="130"/>
      <c r="AL11" s="120"/>
      <c r="AM11" s="135"/>
      <c r="AN11" s="122"/>
      <c r="AO11" s="123"/>
      <c r="AP11" s="116"/>
      <c r="AQ11" s="138"/>
      <c r="AR11" s="130"/>
      <c r="AS11" s="120"/>
      <c r="AT11" s="121"/>
      <c r="AU11" s="122"/>
      <c r="AV11" s="123"/>
      <c r="AW11" s="19"/>
      <c r="AX11" s="19"/>
      <c r="AY11" s="19"/>
      <c r="AZ11" s="19"/>
      <c r="BA11" s="19"/>
      <c r="BB11" s="19"/>
      <c r="BC11" s="75"/>
      <c r="BD11" s="19"/>
      <c r="BE11" s="19"/>
      <c r="BF11" s="19"/>
      <c r="BG11" s="19"/>
      <c r="BH11" s="19"/>
      <c r="BI11" s="19"/>
      <c r="BJ11" s="19"/>
      <c r="BK11" s="19"/>
      <c r="BL11" s="19"/>
      <c r="BM11" s="72"/>
      <c r="BN11" s="19"/>
      <c r="BO11" s="19"/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/>
      <c r="B12" s="130"/>
      <c r="C12" s="120"/>
      <c r="D12" s="131"/>
      <c r="E12" s="122"/>
      <c r="F12" s="123"/>
      <c r="G12" s="116"/>
      <c r="H12" s="132"/>
      <c r="I12" s="130"/>
      <c r="J12" s="120"/>
      <c r="K12" s="131"/>
      <c r="L12" s="122"/>
      <c r="M12" s="123"/>
      <c r="N12" s="116"/>
      <c r="O12" s="133"/>
      <c r="P12" s="130"/>
      <c r="Q12" s="120"/>
      <c r="R12" s="131"/>
      <c r="S12" s="122"/>
      <c r="T12" s="123"/>
      <c r="U12" s="116"/>
      <c r="V12" s="134"/>
      <c r="W12" s="130"/>
      <c r="X12" s="120"/>
      <c r="Y12" s="135"/>
      <c r="Z12" s="122"/>
      <c r="AA12" s="123"/>
      <c r="AB12" s="116"/>
      <c r="AC12" s="136"/>
      <c r="AD12" s="130"/>
      <c r="AE12" s="120"/>
      <c r="AF12" s="135"/>
      <c r="AG12" s="122"/>
      <c r="AH12" s="123"/>
      <c r="AI12" s="116"/>
      <c r="AJ12" s="137"/>
      <c r="AK12" s="130"/>
      <c r="AL12" s="120"/>
      <c r="AM12" s="135"/>
      <c r="AN12" s="122"/>
      <c r="AO12" s="123"/>
      <c r="AP12" s="116"/>
      <c r="AQ12" s="138"/>
      <c r="AR12" s="130"/>
      <c r="AS12" s="120"/>
      <c r="AT12" s="121"/>
      <c r="AU12" s="122"/>
      <c r="AV12" s="123"/>
      <c r="AW12" s="19"/>
      <c r="AX12" s="19"/>
      <c r="AY12" s="19"/>
      <c r="AZ12" s="19"/>
      <c r="BA12" s="19"/>
      <c r="BB12" s="19"/>
      <c r="BC12" s="75"/>
      <c r="BD12" s="19"/>
      <c r="BE12" s="19"/>
      <c r="BF12" s="19"/>
      <c r="BG12" s="19"/>
      <c r="BH12" s="19"/>
      <c r="BI12" s="19"/>
      <c r="BJ12" s="19"/>
      <c r="BK12" s="19"/>
      <c r="BL12" s="19"/>
      <c r="BM12" s="72"/>
      <c r="BN12" s="19"/>
      <c r="BO12" s="19"/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/>
      <c r="B13" s="130"/>
      <c r="C13" s="120"/>
      <c r="D13" s="131"/>
      <c r="E13" s="122"/>
      <c r="F13" s="123"/>
      <c r="G13" s="116"/>
      <c r="H13" s="132"/>
      <c r="I13" s="130"/>
      <c r="J13" s="120"/>
      <c r="K13" s="131"/>
      <c r="L13" s="122"/>
      <c r="M13" s="123"/>
      <c r="N13" s="116"/>
      <c r="O13" s="133"/>
      <c r="P13" s="130"/>
      <c r="Q13" s="120"/>
      <c r="R13" s="131"/>
      <c r="S13" s="122"/>
      <c r="T13" s="123"/>
      <c r="U13" s="116"/>
      <c r="V13" s="134"/>
      <c r="W13" s="130"/>
      <c r="X13" s="120"/>
      <c r="Y13" s="135"/>
      <c r="Z13" s="122"/>
      <c r="AA13" s="123"/>
      <c r="AB13" s="116"/>
      <c r="AC13" s="136"/>
      <c r="AD13" s="130"/>
      <c r="AE13" s="120"/>
      <c r="AF13" s="135"/>
      <c r="AG13" s="122"/>
      <c r="AH13" s="123"/>
      <c r="AI13" s="116"/>
      <c r="AJ13" s="137"/>
      <c r="AK13" s="130"/>
      <c r="AL13" s="120"/>
      <c r="AM13" s="135"/>
      <c r="AN13" s="122"/>
      <c r="AO13" s="123"/>
      <c r="AP13" s="116"/>
      <c r="AQ13" s="138"/>
      <c r="AR13" s="130"/>
      <c r="AS13" s="120"/>
      <c r="AT13" s="121"/>
      <c r="AU13" s="122"/>
      <c r="AV13" s="123"/>
      <c r="AW13" s="19"/>
      <c r="AX13" s="19"/>
      <c r="AY13" s="19"/>
      <c r="AZ13" s="19"/>
      <c r="BA13" s="19"/>
      <c r="BB13" s="19"/>
      <c r="BC13" s="75"/>
      <c r="BD13" s="19"/>
      <c r="BE13" s="19"/>
      <c r="BF13" s="19"/>
      <c r="BG13" s="19"/>
      <c r="BH13" s="19"/>
      <c r="BI13" s="19"/>
      <c r="BJ13" s="19"/>
      <c r="BK13" s="19"/>
      <c r="BL13" s="19"/>
      <c r="BM13" s="72"/>
      <c r="BN13" s="19"/>
      <c r="BO13" s="19"/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/>
      <c r="B14" s="130"/>
      <c r="C14" s="120"/>
      <c r="D14" s="131"/>
      <c r="E14" s="122"/>
      <c r="F14" s="123"/>
      <c r="G14" s="116"/>
      <c r="H14" s="132"/>
      <c r="I14" s="130"/>
      <c r="J14" s="120"/>
      <c r="K14" s="131"/>
      <c r="L14" s="122"/>
      <c r="M14" s="123"/>
      <c r="N14" s="116"/>
      <c r="O14" s="133"/>
      <c r="P14" s="130"/>
      <c r="Q14" s="120"/>
      <c r="R14" s="131"/>
      <c r="S14" s="122"/>
      <c r="T14" s="123"/>
      <c r="U14" s="116"/>
      <c r="V14" s="134"/>
      <c r="W14" s="130"/>
      <c r="X14" s="120"/>
      <c r="Y14" s="135"/>
      <c r="Z14" s="122"/>
      <c r="AA14" s="123"/>
      <c r="AB14" s="116"/>
      <c r="AC14" s="136"/>
      <c r="AD14" s="130"/>
      <c r="AE14" s="120"/>
      <c r="AF14" s="135"/>
      <c r="AG14" s="122"/>
      <c r="AH14" s="123"/>
      <c r="AI14" s="116"/>
      <c r="AJ14" s="137"/>
      <c r="AK14" s="130"/>
      <c r="AL14" s="120"/>
      <c r="AM14" s="135"/>
      <c r="AN14" s="122"/>
      <c r="AO14" s="123"/>
      <c r="AP14" s="116"/>
      <c r="AQ14" s="138"/>
      <c r="AR14" s="130"/>
      <c r="AS14" s="120"/>
      <c r="AT14" s="121"/>
      <c r="AU14" s="122"/>
      <c r="AV14" s="123"/>
      <c r="AW14" s="19"/>
      <c r="AX14" s="19"/>
      <c r="AY14" s="19"/>
      <c r="AZ14" s="19"/>
      <c r="BA14" s="19"/>
      <c r="BB14" s="19"/>
      <c r="BC14" s="75"/>
      <c r="BD14" s="19"/>
      <c r="BE14" s="19"/>
      <c r="BF14" s="19"/>
      <c r="BG14" s="19"/>
      <c r="BH14" s="19"/>
      <c r="BI14" s="19"/>
      <c r="BJ14" s="19"/>
      <c r="BK14" s="19"/>
      <c r="BL14" s="19"/>
      <c r="BM14" s="72"/>
      <c r="BN14" s="19"/>
      <c r="BO14" s="19"/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/>
      <c r="B15" s="130"/>
      <c r="C15" s="120"/>
      <c r="D15" s="131"/>
      <c r="E15" s="122"/>
      <c r="F15" s="123"/>
      <c r="G15" s="116"/>
      <c r="H15" s="132"/>
      <c r="I15" s="130"/>
      <c r="J15" s="120"/>
      <c r="K15" s="131"/>
      <c r="L15" s="122"/>
      <c r="M15" s="123"/>
      <c r="N15" s="116"/>
      <c r="O15" s="133"/>
      <c r="P15" s="130"/>
      <c r="Q15" s="120"/>
      <c r="R15" s="131"/>
      <c r="S15" s="122"/>
      <c r="T15" s="123"/>
      <c r="U15" s="116"/>
      <c r="V15" s="134"/>
      <c r="W15" s="130"/>
      <c r="X15" s="120"/>
      <c r="Y15" s="135"/>
      <c r="Z15" s="122"/>
      <c r="AA15" s="123"/>
      <c r="AB15" s="116"/>
      <c r="AC15" s="136"/>
      <c r="AD15" s="130"/>
      <c r="AE15" s="120"/>
      <c r="AF15" s="135"/>
      <c r="AG15" s="122"/>
      <c r="AH15" s="123"/>
      <c r="AI15" s="116"/>
      <c r="AJ15" s="137"/>
      <c r="AK15" s="130"/>
      <c r="AL15" s="120"/>
      <c r="AM15" s="135"/>
      <c r="AN15" s="122"/>
      <c r="AO15" s="123"/>
      <c r="AP15" s="116"/>
      <c r="AQ15" s="138"/>
      <c r="AR15" s="130"/>
      <c r="AS15" s="120"/>
      <c r="AT15" s="121"/>
      <c r="AU15" s="122"/>
      <c r="AV15" s="123"/>
      <c r="AW15" s="19"/>
      <c r="AX15" s="19"/>
      <c r="AY15" s="19"/>
      <c r="AZ15" s="19"/>
      <c r="BA15" s="19"/>
      <c r="BB15" s="19"/>
      <c r="BC15" s="75"/>
      <c r="BD15" s="19"/>
      <c r="BE15" s="19"/>
      <c r="BF15" s="19"/>
      <c r="BG15" s="19"/>
      <c r="BH15" s="19"/>
      <c r="BI15" s="19"/>
      <c r="BJ15" s="19"/>
      <c r="BK15" s="19"/>
      <c r="BL15" s="19"/>
      <c r="BM15" s="72"/>
      <c r="BN15" s="19"/>
      <c r="BO15" s="19"/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/>
      <c r="B16" s="130"/>
      <c r="C16" s="120"/>
      <c r="D16" s="131"/>
      <c r="E16" s="122"/>
      <c r="F16" s="123"/>
      <c r="G16" s="116"/>
      <c r="H16" s="132"/>
      <c r="I16" s="130"/>
      <c r="J16" s="120"/>
      <c r="K16" s="131"/>
      <c r="L16" s="122"/>
      <c r="M16" s="123"/>
      <c r="N16" s="116"/>
      <c r="O16" s="133"/>
      <c r="P16" s="130"/>
      <c r="Q16" s="120"/>
      <c r="R16" s="131"/>
      <c r="S16" s="122"/>
      <c r="T16" s="123"/>
      <c r="U16" s="116"/>
      <c r="V16" s="134"/>
      <c r="W16" s="130"/>
      <c r="X16" s="120"/>
      <c r="Y16" s="135"/>
      <c r="Z16" s="122"/>
      <c r="AA16" s="123"/>
      <c r="AB16" s="116"/>
      <c r="AC16" s="136"/>
      <c r="AD16" s="130"/>
      <c r="AE16" s="120"/>
      <c r="AF16" s="135"/>
      <c r="AG16" s="122"/>
      <c r="AH16" s="123"/>
      <c r="AI16" s="116"/>
      <c r="AJ16" s="137"/>
      <c r="AK16" s="130"/>
      <c r="AL16" s="120"/>
      <c r="AM16" s="135"/>
      <c r="AN16" s="122"/>
      <c r="AO16" s="123"/>
      <c r="AP16" s="116"/>
      <c r="AQ16" s="138"/>
      <c r="AR16" s="130"/>
      <c r="AS16" s="120"/>
      <c r="AT16" s="121"/>
      <c r="AU16" s="122"/>
      <c r="AV16" s="123"/>
      <c r="AW16" s="19"/>
      <c r="AX16" s="19"/>
      <c r="AY16" s="19"/>
      <c r="AZ16" s="19"/>
      <c r="BA16" s="19"/>
      <c r="BB16" s="19"/>
      <c r="BC16" s="75"/>
      <c r="BD16" s="19"/>
      <c r="BE16" s="19"/>
      <c r="BF16" s="19"/>
      <c r="BG16" s="19"/>
      <c r="BH16" s="19"/>
      <c r="BI16" s="19"/>
      <c r="BJ16" s="19"/>
      <c r="BK16" s="19"/>
      <c r="BL16" s="19"/>
      <c r="BM16" s="72"/>
      <c r="BN16" s="19"/>
      <c r="BO16" s="19"/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/>
      <c r="B17" s="130"/>
      <c r="C17" s="120"/>
      <c r="D17" s="131"/>
      <c r="E17" s="122"/>
      <c r="F17" s="123"/>
      <c r="G17" s="116"/>
      <c r="H17" s="132"/>
      <c r="I17" s="130"/>
      <c r="J17" s="120"/>
      <c r="K17" s="131"/>
      <c r="L17" s="139"/>
      <c r="M17" s="123"/>
      <c r="N17" s="116"/>
      <c r="O17" s="133"/>
      <c r="P17" s="130"/>
      <c r="Q17" s="120"/>
      <c r="R17" s="131"/>
      <c r="S17" s="122"/>
      <c r="T17" s="123"/>
      <c r="U17" s="116"/>
      <c r="V17" s="134"/>
      <c r="W17" s="130"/>
      <c r="X17" s="120"/>
      <c r="Y17" s="135"/>
      <c r="Z17" s="122"/>
      <c r="AA17" s="123"/>
      <c r="AB17" s="116"/>
      <c r="AC17" s="136"/>
      <c r="AD17" s="130"/>
      <c r="AE17" s="120"/>
      <c r="AF17" s="135"/>
      <c r="AG17" s="122"/>
      <c r="AH17" s="123"/>
      <c r="AI17" s="116"/>
      <c r="AJ17" s="137"/>
      <c r="AK17" s="130"/>
      <c r="AL17" s="120"/>
      <c r="AM17" s="135"/>
      <c r="AN17" s="122"/>
      <c r="AO17" s="123"/>
      <c r="AP17" s="116"/>
      <c r="AQ17" s="138"/>
      <c r="AR17" s="130"/>
      <c r="AS17" s="120"/>
      <c r="AT17" s="121"/>
      <c r="AU17" s="122"/>
      <c r="AV17" s="123"/>
      <c r="AW17" s="19"/>
      <c r="AX17" s="19"/>
      <c r="AY17" s="19"/>
      <c r="AZ17" s="19"/>
      <c r="BA17" s="19"/>
      <c r="BB17" s="19"/>
      <c r="BC17" s="66"/>
      <c r="BD17" s="19"/>
      <c r="BE17" s="4"/>
      <c r="BF17" s="19"/>
      <c r="BG17" s="19"/>
      <c r="BH17" s="19"/>
      <c r="BI17" s="19"/>
      <c r="BJ17" s="4"/>
      <c r="BK17" s="19"/>
      <c r="BL17" s="19"/>
      <c r="BM17" s="72"/>
      <c r="BN17" s="19"/>
      <c r="BO17" s="19"/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/>
      <c r="B18" s="130"/>
      <c r="C18" s="120"/>
      <c r="D18" s="131"/>
      <c r="E18" s="122"/>
      <c r="F18" s="123"/>
      <c r="G18" s="116"/>
      <c r="H18" s="132"/>
      <c r="I18" s="130"/>
      <c r="J18" s="120"/>
      <c r="K18" s="131"/>
      <c r="L18" s="122"/>
      <c r="M18" s="123"/>
      <c r="N18" s="116"/>
      <c r="O18" s="133"/>
      <c r="P18" s="130"/>
      <c r="Q18" s="120"/>
      <c r="R18" s="131"/>
      <c r="S18" s="122"/>
      <c r="T18" s="123"/>
      <c r="U18" s="116"/>
      <c r="V18" s="134"/>
      <c r="W18" s="130"/>
      <c r="X18" s="120"/>
      <c r="Y18" s="135"/>
      <c r="Z18" s="122"/>
      <c r="AA18" s="123"/>
      <c r="AB18" s="116"/>
      <c r="AC18" s="136"/>
      <c r="AD18" s="130"/>
      <c r="AE18" s="120"/>
      <c r="AF18" s="135"/>
      <c r="AG18" s="122"/>
      <c r="AH18" s="123"/>
      <c r="AI18" s="116"/>
      <c r="AJ18" s="137"/>
      <c r="AK18" s="130"/>
      <c r="AL18" s="120"/>
      <c r="AM18" s="135"/>
      <c r="AN18" s="122"/>
      <c r="AO18" s="123"/>
      <c r="AP18" s="116"/>
      <c r="AQ18" s="138"/>
      <c r="AR18" s="130"/>
      <c r="AS18" s="120"/>
      <c r="AT18" s="121"/>
      <c r="AU18" s="122"/>
      <c r="AV18" s="123"/>
      <c r="AW18" s="19"/>
      <c r="AX18" s="19"/>
      <c r="AY18" s="19"/>
      <c r="AZ18" s="19"/>
      <c r="BA18" s="19"/>
      <c r="BB18" s="19"/>
      <c r="BC18" s="75"/>
      <c r="BD18" s="19"/>
      <c r="BE18" s="19"/>
      <c r="BF18" s="19"/>
      <c r="BG18" s="19"/>
      <c r="BH18" s="19"/>
      <c r="BI18" s="19"/>
      <c r="BJ18" s="19"/>
      <c r="BK18" s="19"/>
      <c r="BL18" s="19"/>
      <c r="BM18" s="72"/>
      <c r="BN18" s="19"/>
      <c r="BO18" s="19"/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/>
      <c r="B19" s="130"/>
      <c r="C19" s="120"/>
      <c r="D19" s="131"/>
      <c r="E19" s="122"/>
      <c r="F19" s="123"/>
      <c r="G19" s="116"/>
      <c r="H19" s="132"/>
      <c r="I19" s="130"/>
      <c r="J19" s="120"/>
      <c r="K19" s="131"/>
      <c r="L19" s="122"/>
      <c r="M19" s="123"/>
      <c r="N19" s="116"/>
      <c r="O19" s="133"/>
      <c r="P19" s="130"/>
      <c r="Q19" s="120"/>
      <c r="R19" s="131"/>
      <c r="S19" s="122"/>
      <c r="T19" s="123"/>
      <c r="U19" s="116"/>
      <c r="V19" s="134"/>
      <c r="W19" s="130"/>
      <c r="X19" s="120"/>
      <c r="Y19" s="135"/>
      <c r="Z19" s="122"/>
      <c r="AA19" s="123"/>
      <c r="AB19" s="116"/>
      <c r="AC19" s="136"/>
      <c r="AD19" s="130"/>
      <c r="AE19" s="120"/>
      <c r="AF19" s="135"/>
      <c r="AG19" s="122"/>
      <c r="AH19" s="123"/>
      <c r="AI19" s="116"/>
      <c r="AJ19" s="137"/>
      <c r="AK19" s="130"/>
      <c r="AL19" s="120"/>
      <c r="AM19" s="135"/>
      <c r="AN19" s="122"/>
      <c r="AO19" s="123"/>
      <c r="AP19" s="116"/>
      <c r="AQ19" s="138"/>
      <c r="AR19" s="130"/>
      <c r="AS19" s="120"/>
      <c r="AT19" s="121"/>
      <c r="AU19" s="122"/>
      <c r="AV19" s="123"/>
      <c r="AW19" s="19"/>
      <c r="AX19" s="19"/>
      <c r="AY19" s="19"/>
      <c r="AZ19" s="19"/>
      <c r="BA19" s="19"/>
      <c r="BB19" s="19"/>
      <c r="BC19" s="75"/>
      <c r="BD19" s="19"/>
      <c r="BE19" s="19"/>
      <c r="BF19" s="19"/>
      <c r="BG19" s="19"/>
      <c r="BH19" s="19"/>
      <c r="BI19" s="19"/>
      <c r="BJ19" s="19"/>
      <c r="BK19" s="19"/>
      <c r="BL19" s="19"/>
      <c r="BM19" s="72"/>
      <c r="BN19" s="19"/>
      <c r="BO19" s="19"/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/>
      <c r="B20" s="130"/>
      <c r="C20" s="120"/>
      <c r="D20" s="131"/>
      <c r="E20" s="122"/>
      <c r="F20" s="123"/>
      <c r="G20" s="116"/>
      <c r="H20" s="132"/>
      <c r="I20" s="130"/>
      <c r="J20" s="120"/>
      <c r="K20" s="131"/>
      <c r="L20" s="122"/>
      <c r="M20" s="123"/>
      <c r="N20" s="116"/>
      <c r="O20" s="133"/>
      <c r="P20" s="130"/>
      <c r="Q20" s="120"/>
      <c r="R20" s="131"/>
      <c r="S20" s="122"/>
      <c r="T20" s="123"/>
      <c r="U20" s="116"/>
      <c r="V20" s="134"/>
      <c r="W20" s="130"/>
      <c r="X20" s="120"/>
      <c r="Y20" s="135"/>
      <c r="Z20" s="122"/>
      <c r="AA20" s="123"/>
      <c r="AB20" s="116"/>
      <c r="AC20" s="136"/>
      <c r="AD20" s="130"/>
      <c r="AE20" s="120"/>
      <c r="AF20" s="135"/>
      <c r="AG20" s="122"/>
      <c r="AH20" s="123"/>
      <c r="AI20" s="116"/>
      <c r="AJ20" s="137"/>
      <c r="AK20" s="130"/>
      <c r="AL20" s="120"/>
      <c r="AM20" s="135"/>
      <c r="AN20" s="122"/>
      <c r="AO20" s="123"/>
      <c r="AP20" s="116"/>
      <c r="AQ20" s="138"/>
      <c r="AR20" s="130"/>
      <c r="AS20" s="120"/>
      <c r="AT20" s="121"/>
      <c r="AU20" s="122"/>
      <c r="AV20" s="123"/>
      <c r="AW20" s="19"/>
      <c r="AX20" s="19"/>
      <c r="AY20" s="19"/>
      <c r="AZ20" s="19"/>
      <c r="BA20" s="19"/>
      <c r="BB20" s="19"/>
      <c r="BC20" s="75"/>
      <c r="BD20" s="19"/>
      <c r="BE20" s="19"/>
      <c r="BF20" s="19"/>
      <c r="BG20" s="19"/>
      <c r="BH20" s="19"/>
      <c r="BI20" s="19"/>
      <c r="BJ20" s="19"/>
      <c r="BK20" s="19"/>
      <c r="BL20" s="19"/>
      <c r="BM20" s="72"/>
      <c r="BN20" s="19"/>
      <c r="BO20" s="19"/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/>
      <c r="B21" s="130"/>
      <c r="C21" s="120"/>
      <c r="D21" s="131"/>
      <c r="E21" s="122"/>
      <c r="F21" s="123"/>
      <c r="G21" s="116"/>
      <c r="H21" s="132"/>
      <c r="I21" s="130"/>
      <c r="J21" s="120"/>
      <c r="K21" s="131"/>
      <c r="L21" s="122"/>
      <c r="M21" s="123"/>
      <c r="N21" s="116"/>
      <c r="O21" s="133"/>
      <c r="P21" s="130"/>
      <c r="Q21" s="120"/>
      <c r="R21" s="131"/>
      <c r="S21" s="122"/>
      <c r="T21" s="123"/>
      <c r="U21" s="116"/>
      <c r="V21" s="134"/>
      <c r="W21" s="130"/>
      <c r="X21" s="120"/>
      <c r="Y21" s="135"/>
      <c r="Z21" s="122"/>
      <c r="AA21" s="123"/>
      <c r="AB21" s="116"/>
      <c r="AC21" s="136"/>
      <c r="AD21" s="130"/>
      <c r="AE21" s="120"/>
      <c r="AF21" s="135"/>
      <c r="AG21" s="122"/>
      <c r="AH21" s="123"/>
      <c r="AI21" s="116"/>
      <c r="AJ21" s="137"/>
      <c r="AK21" s="130"/>
      <c r="AL21" s="120"/>
      <c r="AM21" s="135"/>
      <c r="AN21" s="122"/>
      <c r="AO21" s="123"/>
      <c r="AP21" s="116"/>
      <c r="AQ21" s="138"/>
      <c r="AR21" s="130"/>
      <c r="AS21" s="120"/>
      <c r="AT21" s="121"/>
      <c r="AU21" s="122"/>
      <c r="AV21" s="123"/>
      <c r="AW21" s="19"/>
      <c r="AX21" s="19"/>
      <c r="AY21" s="19"/>
      <c r="AZ21" s="19"/>
      <c r="BA21" s="19"/>
      <c r="BB21" s="19"/>
      <c r="BC21" s="75"/>
      <c r="BD21" s="19"/>
      <c r="BE21" s="19"/>
      <c r="BF21" s="19"/>
      <c r="BG21" s="19"/>
      <c r="BH21" s="19"/>
      <c r="BI21" s="19"/>
      <c r="BJ21" s="19"/>
      <c r="BK21" s="19"/>
      <c r="BL21" s="19"/>
      <c r="BM21" s="72"/>
      <c r="BN21" s="19"/>
      <c r="BO21" s="19"/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/>
      <c r="B22" s="130"/>
      <c r="C22" s="120"/>
      <c r="D22" s="131"/>
      <c r="E22" s="122"/>
      <c r="F22" s="123"/>
      <c r="G22" s="116"/>
      <c r="H22" s="132"/>
      <c r="I22" s="130"/>
      <c r="J22" s="120"/>
      <c r="K22" s="131"/>
      <c r="L22" s="122"/>
      <c r="M22" s="123"/>
      <c r="N22" s="116"/>
      <c r="O22" s="133"/>
      <c r="P22" s="130"/>
      <c r="Q22" s="120"/>
      <c r="R22" s="131"/>
      <c r="S22" s="122"/>
      <c r="T22" s="123"/>
      <c r="U22" s="116"/>
      <c r="V22" s="134"/>
      <c r="W22" s="130"/>
      <c r="X22" s="120"/>
      <c r="Y22" s="135"/>
      <c r="Z22" s="122"/>
      <c r="AA22" s="123"/>
      <c r="AB22" s="116"/>
      <c r="AC22" s="136"/>
      <c r="AD22" s="130"/>
      <c r="AE22" s="120"/>
      <c r="AF22" s="135"/>
      <c r="AG22" s="122"/>
      <c r="AH22" s="123"/>
      <c r="AI22" s="116"/>
      <c r="AJ22" s="137"/>
      <c r="AK22" s="130"/>
      <c r="AL22" s="120"/>
      <c r="AM22" s="135"/>
      <c r="AN22" s="122"/>
      <c r="AO22" s="123"/>
      <c r="AP22" s="116"/>
      <c r="AQ22" s="138"/>
      <c r="AR22" s="130"/>
      <c r="AS22" s="120"/>
      <c r="AT22" s="121"/>
      <c r="AU22" s="122"/>
      <c r="AV22" s="123"/>
      <c r="AW22" s="19"/>
      <c r="AX22" s="19"/>
      <c r="AY22" s="19"/>
      <c r="AZ22" s="19"/>
      <c r="BA22" s="19"/>
      <c r="BB22" s="19"/>
      <c r="BC22" s="75"/>
      <c r="BD22" s="19"/>
      <c r="BE22" s="19"/>
      <c r="BF22" s="19"/>
      <c r="BG22" s="19"/>
      <c r="BH22" s="19"/>
      <c r="BI22" s="19"/>
      <c r="BJ22" s="19"/>
      <c r="BK22" s="19"/>
      <c r="BL22" s="19"/>
      <c r="BM22" s="72"/>
      <c r="BN22" s="19"/>
      <c r="BO22" s="19"/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/>
      <c r="B23" s="130"/>
      <c r="C23" s="120"/>
      <c r="D23" s="131"/>
      <c r="E23" s="122"/>
      <c r="F23" s="123"/>
      <c r="G23" s="116"/>
      <c r="H23" s="132"/>
      <c r="I23" s="130"/>
      <c r="J23" s="120"/>
      <c r="K23" s="131"/>
      <c r="L23" s="122"/>
      <c r="M23" s="123"/>
      <c r="N23" s="116"/>
      <c r="O23" s="133"/>
      <c r="P23" s="130"/>
      <c r="Q23" s="120"/>
      <c r="R23" s="131"/>
      <c r="S23" s="122"/>
      <c r="T23" s="123"/>
      <c r="U23" s="116"/>
      <c r="V23" s="134"/>
      <c r="W23" s="130"/>
      <c r="X23" s="120"/>
      <c r="Y23" s="135"/>
      <c r="Z23" s="122"/>
      <c r="AA23" s="123"/>
      <c r="AB23" s="116"/>
      <c r="AC23" s="136"/>
      <c r="AD23" s="130"/>
      <c r="AE23" s="120"/>
      <c r="AF23" s="135"/>
      <c r="AG23" s="122"/>
      <c r="AH23" s="123"/>
      <c r="AI23" s="116"/>
      <c r="AJ23" s="137"/>
      <c r="AK23" s="130"/>
      <c r="AL23" s="120"/>
      <c r="AM23" s="135"/>
      <c r="AN23" s="122"/>
      <c r="AO23" s="123"/>
      <c r="AP23" s="116"/>
      <c r="AQ23" s="138"/>
      <c r="AR23" s="130"/>
      <c r="AS23" s="120"/>
      <c r="AT23" s="121"/>
      <c r="AU23" s="122"/>
      <c r="AV23" s="123"/>
      <c r="AW23" s="19"/>
      <c r="AX23" s="19"/>
      <c r="AY23" s="19"/>
      <c r="AZ23" s="19"/>
      <c r="BA23" s="19"/>
      <c r="BB23" s="19"/>
      <c r="BC23" s="75"/>
      <c r="BD23" s="19"/>
      <c r="BE23" s="19"/>
      <c r="BF23" s="19"/>
      <c r="BG23" s="19"/>
      <c r="BH23" s="19"/>
      <c r="BI23" s="19"/>
      <c r="BJ23" s="19"/>
      <c r="BK23" s="19"/>
      <c r="BL23" s="19"/>
      <c r="BM23" s="72"/>
      <c r="BN23" s="19"/>
      <c r="BO23" s="19"/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/>
      <c r="B24" s="130"/>
      <c r="C24" s="120"/>
      <c r="D24" s="131"/>
      <c r="E24" s="122"/>
      <c r="F24" s="123"/>
      <c r="G24" s="116"/>
      <c r="H24" s="132"/>
      <c r="I24" s="130"/>
      <c r="J24" s="120"/>
      <c r="K24" s="131"/>
      <c r="L24" s="122"/>
      <c r="M24" s="123"/>
      <c r="N24" s="116"/>
      <c r="O24" s="133"/>
      <c r="P24" s="130"/>
      <c r="Q24" s="120"/>
      <c r="R24" s="131"/>
      <c r="S24" s="122"/>
      <c r="T24" s="123"/>
      <c r="U24" s="116"/>
      <c r="V24" s="134"/>
      <c r="W24" s="130"/>
      <c r="X24" s="120"/>
      <c r="Y24" s="135"/>
      <c r="Z24" s="122"/>
      <c r="AA24" s="123"/>
      <c r="AB24" s="116"/>
      <c r="AC24" s="136"/>
      <c r="AD24" s="130"/>
      <c r="AE24" s="120"/>
      <c r="AF24" s="135"/>
      <c r="AG24" s="122"/>
      <c r="AH24" s="123"/>
      <c r="AI24" s="116"/>
      <c r="AJ24" s="137"/>
      <c r="AK24" s="130"/>
      <c r="AL24" s="120"/>
      <c r="AM24" s="135"/>
      <c r="AN24" s="122"/>
      <c r="AO24" s="123"/>
      <c r="AP24" s="116"/>
      <c r="AQ24" s="138"/>
      <c r="AR24" s="130"/>
      <c r="AS24" s="120"/>
      <c r="AT24" s="121"/>
      <c r="AU24" s="122"/>
      <c r="AV24" s="123"/>
      <c r="AW24" s="19"/>
      <c r="AX24" s="19"/>
      <c r="AY24" s="19"/>
      <c r="AZ24" s="19"/>
      <c r="BA24" s="19"/>
      <c r="BB24" s="19"/>
      <c r="BC24" s="75"/>
      <c r="BD24" s="19"/>
      <c r="BE24" s="19"/>
      <c r="BF24" s="19"/>
      <c r="BG24" s="19"/>
      <c r="BH24" s="19"/>
      <c r="BI24" s="19"/>
      <c r="BJ24" s="19"/>
      <c r="BK24" s="19"/>
      <c r="BL24" s="19"/>
      <c r="BM24" s="72"/>
      <c r="BN24" s="19"/>
      <c r="BO24" s="19"/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/>
      <c r="B25" s="130"/>
      <c r="C25" s="120"/>
      <c r="D25" s="131"/>
      <c r="E25" s="122"/>
      <c r="F25" s="123"/>
      <c r="G25" s="116"/>
      <c r="H25" s="132"/>
      <c r="I25" s="130"/>
      <c r="J25" s="120"/>
      <c r="K25" s="131"/>
      <c r="L25" s="122"/>
      <c r="M25" s="123"/>
      <c r="N25" s="116"/>
      <c r="O25" s="133"/>
      <c r="P25" s="130"/>
      <c r="Q25" s="120"/>
      <c r="R25" s="131"/>
      <c r="S25" s="122"/>
      <c r="T25" s="123"/>
      <c r="U25" s="116"/>
      <c r="V25" s="134"/>
      <c r="W25" s="130"/>
      <c r="X25" s="120"/>
      <c r="Y25" s="135"/>
      <c r="Z25" s="122"/>
      <c r="AA25" s="123"/>
      <c r="AB25" s="116"/>
      <c r="AC25" s="136"/>
      <c r="AD25" s="130"/>
      <c r="AE25" s="120"/>
      <c r="AF25" s="135"/>
      <c r="AG25" s="122"/>
      <c r="AH25" s="123"/>
      <c r="AI25" s="116"/>
      <c r="AJ25" s="137"/>
      <c r="AK25" s="130"/>
      <c r="AL25" s="120"/>
      <c r="AM25" s="135"/>
      <c r="AN25" s="122"/>
      <c r="AO25" s="123"/>
      <c r="AP25" s="116"/>
      <c r="AQ25" s="138"/>
      <c r="AR25" s="130"/>
      <c r="AS25" s="120"/>
      <c r="AT25" s="121"/>
      <c r="AU25" s="122"/>
      <c r="AV25" s="123"/>
      <c r="AW25" s="19"/>
      <c r="AX25" s="19"/>
      <c r="AY25" s="19"/>
      <c r="AZ25" s="19"/>
      <c r="BA25" s="19"/>
      <c r="BB25" s="19"/>
      <c r="BC25" s="75"/>
      <c r="BD25" s="19"/>
      <c r="BE25" s="19"/>
      <c r="BF25" s="19"/>
      <c r="BG25" s="19"/>
      <c r="BH25" s="19"/>
      <c r="BI25" s="19"/>
      <c r="BJ25" s="19"/>
      <c r="BK25" s="19"/>
      <c r="BL25" s="19"/>
      <c r="BM25" s="72"/>
      <c r="BN25" s="19"/>
      <c r="BO25" s="19"/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/>
      <c r="B26" s="130"/>
      <c r="C26" s="120"/>
      <c r="D26" s="131"/>
      <c r="E26" s="122"/>
      <c r="F26" s="123"/>
      <c r="G26" s="116"/>
      <c r="H26" s="132"/>
      <c r="I26" s="130"/>
      <c r="J26" s="120"/>
      <c r="K26" s="131"/>
      <c r="L26" s="122"/>
      <c r="M26" s="123"/>
      <c r="N26" s="116"/>
      <c r="O26" s="133"/>
      <c r="P26" s="130"/>
      <c r="Q26" s="120"/>
      <c r="R26" s="131"/>
      <c r="S26" s="122"/>
      <c r="T26" s="123"/>
      <c r="U26" s="116"/>
      <c r="V26" s="134"/>
      <c r="W26" s="130"/>
      <c r="X26" s="120"/>
      <c r="Y26" s="135"/>
      <c r="Z26" s="122"/>
      <c r="AA26" s="123"/>
      <c r="AB26" s="116"/>
      <c r="AC26" s="136"/>
      <c r="AD26" s="130"/>
      <c r="AE26" s="120"/>
      <c r="AF26" s="135"/>
      <c r="AG26" s="122"/>
      <c r="AH26" s="123"/>
      <c r="AI26" s="116"/>
      <c r="AJ26" s="137"/>
      <c r="AK26" s="130"/>
      <c r="AL26" s="120"/>
      <c r="AM26" s="135"/>
      <c r="AN26" s="122"/>
      <c r="AO26" s="123"/>
      <c r="AP26" s="116"/>
      <c r="AQ26" s="138"/>
      <c r="AR26" s="130"/>
      <c r="AS26" s="120"/>
      <c r="AT26" s="121"/>
      <c r="AU26" s="122"/>
      <c r="AV26" s="123"/>
      <c r="AW26" s="19"/>
      <c r="AX26" s="19"/>
      <c r="AY26" s="19"/>
      <c r="AZ26" s="19"/>
      <c r="BA26" s="19"/>
      <c r="BB26" s="19"/>
      <c r="BC26" s="75"/>
      <c r="BD26" s="19"/>
      <c r="BE26" s="19"/>
      <c r="BF26" s="19"/>
      <c r="BG26" s="19"/>
      <c r="BH26" s="19"/>
      <c r="BI26" s="19"/>
      <c r="BJ26" s="19"/>
      <c r="BK26" s="19"/>
      <c r="BL26" s="19"/>
      <c r="BM26" s="72"/>
      <c r="BN26" s="19"/>
      <c r="BO26" s="19"/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/>
      <c r="B27" s="130"/>
      <c r="C27" s="120"/>
      <c r="D27" s="131"/>
      <c r="E27" s="122"/>
      <c r="F27" s="123"/>
      <c r="G27" s="116"/>
      <c r="H27" s="132"/>
      <c r="I27" s="130"/>
      <c r="J27" s="120"/>
      <c r="K27" s="131"/>
      <c r="L27" s="122"/>
      <c r="M27" s="123"/>
      <c r="N27" s="116"/>
      <c r="O27" s="133"/>
      <c r="P27" s="130"/>
      <c r="Q27" s="120"/>
      <c r="R27" s="131"/>
      <c r="S27" s="122"/>
      <c r="T27" s="123"/>
      <c r="U27" s="116"/>
      <c r="V27" s="134"/>
      <c r="W27" s="130"/>
      <c r="X27" s="120"/>
      <c r="Y27" s="135"/>
      <c r="Z27" s="122"/>
      <c r="AA27" s="123"/>
      <c r="AB27" s="116"/>
      <c r="AC27" s="136"/>
      <c r="AD27" s="130"/>
      <c r="AE27" s="120"/>
      <c r="AF27" s="135"/>
      <c r="AG27" s="122"/>
      <c r="AH27" s="123"/>
      <c r="AI27" s="116"/>
      <c r="AJ27" s="137"/>
      <c r="AK27" s="130"/>
      <c r="AL27" s="120"/>
      <c r="AM27" s="135"/>
      <c r="AN27" s="122"/>
      <c r="AO27" s="123"/>
      <c r="AP27" s="116"/>
      <c r="AQ27" s="138"/>
      <c r="AR27" s="130"/>
      <c r="AS27" s="120"/>
      <c r="AT27" s="121"/>
      <c r="AU27" s="122"/>
      <c r="AV27" s="123"/>
      <c r="AW27" s="19"/>
      <c r="AX27" s="19"/>
      <c r="AY27" s="19"/>
      <c r="AZ27" s="19"/>
      <c r="BA27" s="19"/>
      <c r="BB27" s="19"/>
      <c r="BC27" s="75"/>
      <c r="BD27" s="19"/>
      <c r="BE27" s="19"/>
      <c r="BF27" s="19"/>
      <c r="BG27" s="19"/>
      <c r="BH27" s="19"/>
      <c r="BI27" s="19"/>
      <c r="BJ27" s="19"/>
      <c r="BK27" s="19"/>
      <c r="BL27" s="19"/>
      <c r="BM27" s="72"/>
      <c r="BN27" s="19"/>
      <c r="BO27" s="19"/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/>
      <c r="B28" s="130"/>
      <c r="C28" s="120"/>
      <c r="D28" s="131"/>
      <c r="E28" s="122"/>
      <c r="F28" s="123"/>
      <c r="G28" s="116"/>
      <c r="H28" s="132"/>
      <c r="I28" s="130"/>
      <c r="J28" s="120"/>
      <c r="K28" s="131"/>
      <c r="L28" s="122"/>
      <c r="M28" s="123"/>
      <c r="N28" s="116"/>
      <c r="O28" s="133"/>
      <c r="P28" s="130"/>
      <c r="Q28" s="120"/>
      <c r="R28" s="131"/>
      <c r="S28" s="122"/>
      <c r="T28" s="123"/>
      <c r="U28" s="116"/>
      <c r="V28" s="134"/>
      <c r="W28" s="130"/>
      <c r="X28" s="120"/>
      <c r="Y28" s="135"/>
      <c r="Z28" s="122"/>
      <c r="AA28" s="123"/>
      <c r="AB28" s="116"/>
      <c r="AC28" s="136"/>
      <c r="AD28" s="130"/>
      <c r="AE28" s="120"/>
      <c r="AF28" s="135"/>
      <c r="AG28" s="122"/>
      <c r="AH28" s="123"/>
      <c r="AI28" s="116"/>
      <c r="AJ28" s="137"/>
      <c r="AK28" s="130"/>
      <c r="AL28" s="120"/>
      <c r="AM28" s="135"/>
      <c r="AN28" s="122"/>
      <c r="AO28" s="123"/>
      <c r="AP28" s="116"/>
      <c r="AQ28" s="138"/>
      <c r="AR28" s="130"/>
      <c r="AS28" s="120"/>
      <c r="AT28" s="121"/>
      <c r="AU28" s="122"/>
      <c r="AV28" s="123"/>
      <c r="AW28" s="19"/>
      <c r="AX28" s="19"/>
      <c r="AY28" s="19"/>
      <c r="AZ28" s="19"/>
      <c r="BA28" s="19"/>
      <c r="BB28" s="19"/>
      <c r="BC28" s="75"/>
      <c r="BD28" s="19"/>
      <c r="BE28" s="19"/>
      <c r="BF28" s="19"/>
      <c r="BG28" s="19"/>
      <c r="BH28" s="19"/>
      <c r="BI28" s="19"/>
      <c r="BJ28" s="19"/>
      <c r="BK28" s="19"/>
      <c r="BL28" s="19"/>
      <c r="BM28" s="72"/>
      <c r="BN28" s="19"/>
      <c r="BO28" s="19"/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/>
      <c r="B29" s="130"/>
      <c r="C29" s="120"/>
      <c r="D29" s="131"/>
      <c r="E29" s="122"/>
      <c r="F29" s="123"/>
      <c r="G29" s="116"/>
      <c r="H29" s="132"/>
      <c r="I29" s="130"/>
      <c r="J29" s="120"/>
      <c r="K29" s="131"/>
      <c r="L29" s="122"/>
      <c r="M29" s="123"/>
      <c r="N29" s="116"/>
      <c r="O29" s="133"/>
      <c r="P29" s="130"/>
      <c r="Q29" s="120"/>
      <c r="R29" s="131"/>
      <c r="S29" s="122"/>
      <c r="T29" s="123"/>
      <c r="U29" s="116"/>
      <c r="V29" s="134"/>
      <c r="W29" s="130"/>
      <c r="X29" s="120"/>
      <c r="Y29" s="135"/>
      <c r="Z29" s="122"/>
      <c r="AA29" s="123"/>
      <c r="AB29" s="116"/>
      <c r="AC29" s="136"/>
      <c r="AD29" s="130"/>
      <c r="AE29" s="120"/>
      <c r="AF29" s="135"/>
      <c r="AG29" s="122"/>
      <c r="AH29" s="123"/>
      <c r="AI29" s="116"/>
      <c r="AJ29" s="137"/>
      <c r="AK29" s="130"/>
      <c r="AL29" s="120"/>
      <c r="AM29" s="135"/>
      <c r="AN29" s="122"/>
      <c r="AO29" s="123"/>
      <c r="AP29" s="116"/>
      <c r="AQ29" s="138"/>
      <c r="AR29" s="130"/>
      <c r="AS29" s="120"/>
      <c r="AT29" s="121"/>
      <c r="AU29" s="122"/>
      <c r="AV29" s="123"/>
      <c r="AW29" s="19"/>
      <c r="AX29" s="19"/>
      <c r="AY29" s="19"/>
      <c r="AZ29" s="19"/>
      <c r="BA29" s="19"/>
      <c r="BB29" s="19"/>
      <c r="BC29" s="75"/>
      <c r="BD29" s="19"/>
      <c r="BE29" s="19"/>
      <c r="BF29" s="19"/>
      <c r="BG29" s="19"/>
      <c r="BH29" s="19"/>
      <c r="BI29" s="19"/>
      <c r="BJ29" s="19"/>
      <c r="BK29" s="19"/>
      <c r="BL29" s="19"/>
      <c r="BM29" s="72"/>
      <c r="BN29" s="19"/>
      <c r="BO29" s="19"/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/>
      <c r="B30" s="130"/>
      <c r="C30" s="120"/>
      <c r="D30" s="131"/>
      <c r="E30" s="122"/>
      <c r="F30" s="123"/>
      <c r="G30" s="116"/>
      <c r="H30" s="132"/>
      <c r="I30" s="130"/>
      <c r="J30" s="120"/>
      <c r="K30" s="131"/>
      <c r="L30" s="122"/>
      <c r="M30" s="123"/>
      <c r="N30" s="116"/>
      <c r="O30" s="133"/>
      <c r="P30" s="130"/>
      <c r="Q30" s="120"/>
      <c r="R30" s="131"/>
      <c r="S30" s="122"/>
      <c r="T30" s="123"/>
      <c r="U30" s="116"/>
      <c r="V30" s="134"/>
      <c r="W30" s="130"/>
      <c r="X30" s="120"/>
      <c r="Y30" s="135"/>
      <c r="Z30" s="122"/>
      <c r="AA30" s="123"/>
      <c r="AB30" s="116"/>
      <c r="AC30" s="136"/>
      <c r="AD30" s="130"/>
      <c r="AE30" s="120"/>
      <c r="AF30" s="135"/>
      <c r="AG30" s="122"/>
      <c r="AH30" s="123"/>
      <c r="AI30" s="116"/>
      <c r="AJ30" s="137"/>
      <c r="AK30" s="130"/>
      <c r="AL30" s="120"/>
      <c r="AM30" s="135"/>
      <c r="AN30" s="122"/>
      <c r="AO30" s="123"/>
      <c r="AP30" s="116"/>
      <c r="AQ30" s="138"/>
      <c r="AR30" s="130"/>
      <c r="AS30" s="120"/>
      <c r="AT30" s="121"/>
      <c r="AU30" s="122"/>
      <c r="AV30" s="123"/>
      <c r="AW30" s="19"/>
      <c r="AX30" s="19"/>
      <c r="AY30" s="19"/>
      <c r="AZ30" s="19"/>
      <c r="BA30" s="19"/>
      <c r="BB30" s="19"/>
      <c r="BC30" s="75"/>
      <c r="BD30" s="19"/>
      <c r="BE30" s="19"/>
      <c r="BF30" s="19"/>
      <c r="BG30" s="19"/>
      <c r="BH30" s="19"/>
      <c r="BI30" s="19"/>
      <c r="BJ30" s="19"/>
      <c r="BK30" s="19"/>
      <c r="BL30" s="19"/>
      <c r="BM30" s="72"/>
      <c r="BN30" s="19"/>
      <c r="BO30" s="19"/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/>
      <c r="B31" s="130"/>
      <c r="C31" s="120"/>
      <c r="D31" s="131"/>
      <c r="E31" s="122"/>
      <c r="F31" s="123"/>
      <c r="G31" s="116"/>
      <c r="H31" s="132"/>
      <c r="I31" s="130"/>
      <c r="J31" s="120"/>
      <c r="K31" s="131"/>
      <c r="L31" s="122"/>
      <c r="M31" s="123"/>
      <c r="N31" s="116"/>
      <c r="O31" s="133"/>
      <c r="P31" s="130"/>
      <c r="Q31" s="120"/>
      <c r="R31" s="131"/>
      <c r="S31" s="122"/>
      <c r="T31" s="123"/>
      <c r="U31" s="116"/>
      <c r="V31" s="134"/>
      <c r="W31" s="130"/>
      <c r="X31" s="120"/>
      <c r="Y31" s="135"/>
      <c r="Z31" s="122"/>
      <c r="AA31" s="123"/>
      <c r="AB31" s="116"/>
      <c r="AC31" s="136"/>
      <c r="AD31" s="130"/>
      <c r="AE31" s="120"/>
      <c r="AF31" s="135"/>
      <c r="AG31" s="122"/>
      <c r="AH31" s="123"/>
      <c r="AI31" s="116"/>
      <c r="AJ31" s="137"/>
      <c r="AK31" s="130"/>
      <c r="AL31" s="120"/>
      <c r="AM31" s="135"/>
      <c r="AN31" s="122"/>
      <c r="AO31" s="123"/>
      <c r="AP31" s="116"/>
      <c r="AQ31" s="138"/>
      <c r="AR31" s="130"/>
      <c r="AS31" s="120"/>
      <c r="AT31" s="121"/>
      <c r="AU31" s="122"/>
      <c r="AV31" s="123"/>
      <c r="AW31" s="19"/>
      <c r="AX31" s="19"/>
      <c r="AY31" s="19"/>
      <c r="AZ31" s="19"/>
      <c r="BA31" s="19"/>
      <c r="BB31" s="19"/>
      <c r="BC31" s="75"/>
      <c r="BD31" s="19"/>
      <c r="BE31" s="19"/>
      <c r="BF31" s="19"/>
      <c r="BG31" s="19"/>
      <c r="BH31" s="19"/>
      <c r="BI31" s="19"/>
      <c r="BJ31" s="19"/>
      <c r="BK31" s="19"/>
      <c r="BL31" s="19"/>
      <c r="BM31" s="72"/>
      <c r="BN31" s="19"/>
      <c r="BO31" s="19"/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/>
      <c r="B32" s="130"/>
      <c r="C32" s="120"/>
      <c r="D32" s="131"/>
      <c r="E32" s="122"/>
      <c r="F32" s="123"/>
      <c r="G32" s="116"/>
      <c r="H32" s="132"/>
      <c r="I32" s="130"/>
      <c r="J32" s="120"/>
      <c r="K32" s="131"/>
      <c r="L32" s="122"/>
      <c r="M32" s="123"/>
      <c r="N32" s="116"/>
      <c r="O32" s="133"/>
      <c r="P32" s="130"/>
      <c r="Q32" s="120"/>
      <c r="R32" s="131"/>
      <c r="S32" s="122"/>
      <c r="T32" s="123"/>
      <c r="U32" s="116"/>
      <c r="V32" s="134"/>
      <c r="W32" s="130"/>
      <c r="X32" s="120"/>
      <c r="Y32" s="135"/>
      <c r="Z32" s="122"/>
      <c r="AA32" s="123"/>
      <c r="AB32" s="116"/>
      <c r="AC32" s="136"/>
      <c r="AD32" s="130"/>
      <c r="AE32" s="120"/>
      <c r="AF32" s="135"/>
      <c r="AG32" s="122"/>
      <c r="AH32" s="123"/>
      <c r="AI32" s="116"/>
      <c r="AJ32" s="137"/>
      <c r="AK32" s="130"/>
      <c r="AL32" s="120"/>
      <c r="AM32" s="135"/>
      <c r="AN32" s="122"/>
      <c r="AO32" s="123"/>
      <c r="AP32" s="116"/>
      <c r="AQ32" s="138"/>
      <c r="AR32" s="130"/>
      <c r="AS32" s="120"/>
      <c r="AT32" s="121"/>
      <c r="AU32" s="122"/>
      <c r="AV32" s="123"/>
      <c r="AW32" s="19"/>
      <c r="AX32" s="19"/>
      <c r="AY32" s="19"/>
      <c r="AZ32" s="19"/>
      <c r="BA32" s="19"/>
      <c r="BB32" s="19"/>
      <c r="BC32" s="66"/>
      <c r="BD32" s="19"/>
      <c r="BE32" s="4"/>
      <c r="BF32" s="19"/>
      <c r="BG32" s="19"/>
      <c r="BH32" s="19"/>
      <c r="BI32" s="19"/>
      <c r="BJ32" s="4"/>
      <c r="BK32" s="19"/>
      <c r="BL32" s="19"/>
      <c r="BM32" s="72"/>
      <c r="BN32" s="19"/>
      <c r="BO32" s="19"/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/>
      <c r="B33" s="130"/>
      <c r="C33" s="120"/>
      <c r="D33" s="131"/>
      <c r="E33" s="122"/>
      <c r="F33" s="123"/>
      <c r="G33" s="116"/>
      <c r="H33" s="132"/>
      <c r="I33" s="130"/>
      <c r="J33" s="120"/>
      <c r="K33" s="131"/>
      <c r="L33" s="122"/>
      <c r="M33" s="123"/>
      <c r="N33" s="116"/>
      <c r="O33" s="133"/>
      <c r="P33" s="130"/>
      <c r="Q33" s="120"/>
      <c r="R33" s="131"/>
      <c r="S33" s="122"/>
      <c r="T33" s="123"/>
      <c r="U33" s="116"/>
      <c r="V33" s="145"/>
      <c r="W33" s="130"/>
      <c r="X33" s="120"/>
      <c r="Y33" s="135"/>
      <c r="Z33" s="122"/>
      <c r="AA33" s="123"/>
      <c r="AB33" s="116"/>
      <c r="AC33" s="146"/>
      <c r="AD33" s="130"/>
      <c r="AE33" s="120"/>
      <c r="AF33" s="135"/>
      <c r="AG33" s="122"/>
      <c r="AH33" s="123"/>
      <c r="AI33" s="116"/>
      <c r="AJ33" s="147"/>
      <c r="AK33" s="130"/>
      <c r="AL33" s="120"/>
      <c r="AM33" s="135"/>
      <c r="AN33" s="122"/>
      <c r="AO33" s="123"/>
      <c r="AP33" s="116"/>
      <c r="AQ33" s="148"/>
      <c r="AR33" s="130"/>
      <c r="AS33" s="120"/>
      <c r="AT33" s="121"/>
      <c r="AU33" s="122"/>
      <c r="AV33" s="123"/>
      <c r="AW33" s="19"/>
      <c r="AX33" s="19"/>
      <c r="AY33" s="19"/>
      <c r="AZ33" s="19"/>
      <c r="BA33" s="19"/>
      <c r="BB33" s="19"/>
      <c r="BC33" s="75"/>
      <c r="BD33" s="19"/>
      <c r="BE33" s="19"/>
      <c r="BF33" s="19"/>
      <c r="BG33" s="19"/>
      <c r="BH33" s="19"/>
      <c r="BI33" s="19"/>
      <c r="BJ33" s="19"/>
      <c r="BK33" s="19"/>
      <c r="BL33" s="19"/>
      <c r="BM33" s="72"/>
      <c r="BN33" s="19"/>
      <c r="BO33" s="19"/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/>
      <c r="B34" s="130"/>
      <c r="C34" s="120"/>
      <c r="D34" s="131"/>
      <c r="E34" s="122"/>
      <c r="F34" s="123"/>
      <c r="G34" s="116"/>
      <c r="H34" s="132"/>
      <c r="I34" s="130"/>
      <c r="J34" s="120"/>
      <c r="K34" s="131"/>
      <c r="L34" s="122"/>
      <c r="M34" s="123"/>
      <c r="N34" s="116"/>
      <c r="O34" s="133"/>
      <c r="P34" s="130"/>
      <c r="Q34" s="120"/>
      <c r="R34" s="131"/>
      <c r="S34" s="122"/>
      <c r="T34" s="123"/>
      <c r="U34" s="116"/>
      <c r="V34" s="145"/>
      <c r="W34" s="130"/>
      <c r="X34" s="120"/>
      <c r="Y34" s="135"/>
      <c r="Z34" s="122"/>
      <c r="AA34" s="123"/>
      <c r="AB34" s="116"/>
      <c r="AC34" s="146"/>
      <c r="AD34" s="130"/>
      <c r="AE34" s="120"/>
      <c r="AF34" s="135"/>
      <c r="AG34" s="122"/>
      <c r="AH34" s="123"/>
      <c r="AI34" s="116"/>
      <c r="AJ34" s="147"/>
      <c r="AK34" s="130"/>
      <c r="AL34" s="120"/>
      <c r="AM34" s="135"/>
      <c r="AN34" s="122"/>
      <c r="AO34" s="123"/>
      <c r="AP34" s="116"/>
      <c r="AQ34" s="148"/>
      <c r="AR34" s="130"/>
      <c r="AS34" s="120"/>
      <c r="AT34" s="121"/>
      <c r="AU34" s="122"/>
      <c r="AV34" s="123"/>
      <c r="AW34" s="19"/>
      <c r="AX34" s="19"/>
      <c r="AY34" s="19"/>
      <c r="AZ34" s="19"/>
      <c r="BA34" s="19"/>
      <c r="BB34" s="19"/>
      <c r="BC34" s="75"/>
      <c r="BD34" s="19"/>
      <c r="BE34" s="19"/>
      <c r="BF34" s="19"/>
      <c r="BG34" s="19"/>
      <c r="BH34" s="19"/>
      <c r="BI34" s="19"/>
      <c r="BJ34" s="19"/>
      <c r="BK34" s="19"/>
      <c r="BL34" s="19"/>
      <c r="BM34" s="72"/>
      <c r="BN34" s="19"/>
      <c r="BO34" s="19"/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/>
      <c r="B35" s="130"/>
      <c r="C35" s="120"/>
      <c r="D35" s="131"/>
      <c r="E35" s="122"/>
      <c r="F35" s="123"/>
      <c r="G35" s="116"/>
      <c r="H35" s="132"/>
      <c r="I35" s="130"/>
      <c r="J35" s="120"/>
      <c r="K35" s="131"/>
      <c r="L35" s="122"/>
      <c r="M35" s="123"/>
      <c r="N35" s="116"/>
      <c r="O35" s="133"/>
      <c r="P35" s="130"/>
      <c r="Q35" s="120"/>
      <c r="R35" s="131"/>
      <c r="S35" s="122"/>
      <c r="T35" s="123"/>
      <c r="U35" s="116"/>
      <c r="V35" s="145"/>
      <c r="W35" s="130"/>
      <c r="X35" s="120"/>
      <c r="Y35" s="135"/>
      <c r="Z35" s="122"/>
      <c r="AA35" s="123"/>
      <c r="AB35" s="116"/>
      <c r="AC35" s="146"/>
      <c r="AD35" s="130"/>
      <c r="AE35" s="120"/>
      <c r="AF35" s="135"/>
      <c r="AG35" s="122"/>
      <c r="AH35" s="123"/>
      <c r="AI35" s="116"/>
      <c r="AJ35" s="147"/>
      <c r="AK35" s="130"/>
      <c r="AL35" s="120"/>
      <c r="AM35" s="135"/>
      <c r="AN35" s="122"/>
      <c r="AO35" s="123"/>
      <c r="AP35" s="116"/>
      <c r="AQ35" s="148"/>
      <c r="AR35" s="130"/>
      <c r="AS35" s="120"/>
      <c r="AT35" s="121"/>
      <c r="AU35" s="122"/>
      <c r="AV35" s="123"/>
      <c r="AW35" s="19"/>
      <c r="AX35" s="19"/>
      <c r="AY35" s="19"/>
      <c r="AZ35" s="19"/>
      <c r="BA35" s="19"/>
      <c r="BB35" s="19"/>
      <c r="BC35" s="75"/>
      <c r="BD35" s="19"/>
      <c r="BE35" s="19"/>
      <c r="BF35" s="19"/>
      <c r="BG35" s="19"/>
      <c r="BH35" s="19"/>
      <c r="BI35" s="19"/>
      <c r="BJ35" s="19"/>
      <c r="BK35" s="19"/>
      <c r="BL35" s="19"/>
      <c r="BM35" s="72"/>
      <c r="BN35" s="19"/>
      <c r="BO35" s="19"/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/>
      <c r="B36" s="130"/>
      <c r="C36" s="120"/>
      <c r="D36" s="131"/>
      <c r="E36" s="122"/>
      <c r="F36" s="123"/>
      <c r="G36" s="116"/>
      <c r="H36" s="132"/>
      <c r="I36" s="130"/>
      <c r="J36" s="120"/>
      <c r="K36" s="131"/>
      <c r="L36" s="122"/>
      <c r="M36" s="123"/>
      <c r="N36" s="116"/>
      <c r="O36" s="133"/>
      <c r="P36" s="130"/>
      <c r="Q36" s="120"/>
      <c r="R36" s="131"/>
      <c r="S36" s="122"/>
      <c r="T36" s="123"/>
      <c r="U36" s="116"/>
      <c r="V36" s="145"/>
      <c r="W36" s="130"/>
      <c r="X36" s="120"/>
      <c r="Y36" s="135"/>
      <c r="Z36" s="122"/>
      <c r="AA36" s="123"/>
      <c r="AB36" s="116"/>
      <c r="AC36" s="146"/>
      <c r="AD36" s="130"/>
      <c r="AE36" s="120"/>
      <c r="AF36" s="135"/>
      <c r="AG36" s="122"/>
      <c r="AH36" s="123"/>
      <c r="AI36" s="116"/>
      <c r="AJ36" s="147"/>
      <c r="AK36" s="130"/>
      <c r="AL36" s="120"/>
      <c r="AM36" s="135"/>
      <c r="AN36" s="122"/>
      <c r="AO36" s="123"/>
      <c r="AP36" s="116"/>
      <c r="AQ36" s="148"/>
      <c r="AR36" s="130"/>
      <c r="AS36" s="120"/>
      <c r="AT36" s="121"/>
      <c r="AU36" s="122"/>
      <c r="AV36" s="123"/>
      <c r="AW36" s="19"/>
      <c r="AX36" s="19"/>
      <c r="AY36" s="19"/>
      <c r="AZ36" s="19"/>
      <c r="BA36" s="19"/>
      <c r="BB36" s="19"/>
      <c r="BC36" s="75"/>
      <c r="BD36" s="19"/>
      <c r="BE36" s="19"/>
      <c r="BF36" s="19"/>
      <c r="BG36" s="19"/>
      <c r="BH36" s="19"/>
      <c r="BI36" s="19"/>
      <c r="BJ36" s="19"/>
      <c r="BK36" s="19"/>
      <c r="BL36" s="19"/>
      <c r="BM36" s="72"/>
      <c r="BN36" s="19"/>
      <c r="BO36" s="19"/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/>
      <c r="B37" s="130"/>
      <c r="C37" s="120"/>
      <c r="D37" s="131"/>
      <c r="E37" s="122"/>
      <c r="F37" s="123"/>
      <c r="G37" s="116"/>
      <c r="H37" s="132"/>
      <c r="I37" s="130"/>
      <c r="J37" s="120"/>
      <c r="K37" s="131"/>
      <c r="L37" s="122"/>
      <c r="M37" s="123"/>
      <c r="N37" s="116"/>
      <c r="O37" s="133"/>
      <c r="P37" s="130"/>
      <c r="Q37" s="120"/>
      <c r="R37" s="131"/>
      <c r="S37" s="122"/>
      <c r="T37" s="123"/>
      <c r="U37" s="116"/>
      <c r="V37" s="145"/>
      <c r="W37" s="130"/>
      <c r="X37" s="120"/>
      <c r="Y37" s="135"/>
      <c r="Z37" s="122"/>
      <c r="AA37" s="123"/>
      <c r="AB37" s="116"/>
      <c r="AC37" s="146"/>
      <c r="AD37" s="130"/>
      <c r="AE37" s="120"/>
      <c r="AF37" s="135"/>
      <c r="AG37" s="122"/>
      <c r="AH37" s="123"/>
      <c r="AI37" s="116"/>
      <c r="AJ37" s="147"/>
      <c r="AK37" s="130"/>
      <c r="AL37" s="120"/>
      <c r="AM37" s="135"/>
      <c r="AN37" s="122"/>
      <c r="AO37" s="123"/>
      <c r="AP37" s="116"/>
      <c r="AQ37" s="148"/>
      <c r="AR37" s="130"/>
      <c r="AS37" s="120"/>
      <c r="AT37" s="121"/>
      <c r="AU37" s="122"/>
      <c r="AV37" s="123"/>
      <c r="AW37" s="19"/>
      <c r="AX37" s="19"/>
      <c r="AY37" s="19"/>
      <c r="AZ37" s="19"/>
      <c r="BA37" s="19"/>
      <c r="BB37" s="19"/>
      <c r="BC37" s="75"/>
      <c r="BD37" s="19"/>
      <c r="BE37" s="19"/>
      <c r="BF37" s="19"/>
      <c r="BG37" s="19"/>
      <c r="BH37" s="19"/>
      <c r="BI37" s="19"/>
      <c r="BJ37" s="19"/>
      <c r="BK37" s="19"/>
      <c r="BL37" s="19"/>
      <c r="BM37" s="72"/>
      <c r="BN37" s="19"/>
      <c r="BO37" s="19"/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/>
      <c r="B38" s="130"/>
      <c r="C38" s="120"/>
      <c r="D38" s="131"/>
      <c r="E38" s="122"/>
      <c r="F38" s="123"/>
      <c r="G38" s="116"/>
      <c r="H38" s="132"/>
      <c r="I38" s="130"/>
      <c r="J38" s="120"/>
      <c r="K38" s="131"/>
      <c r="L38" s="122"/>
      <c r="M38" s="123"/>
      <c r="N38" s="116"/>
      <c r="O38" s="133"/>
      <c r="P38" s="130"/>
      <c r="Q38" s="120"/>
      <c r="R38" s="131"/>
      <c r="S38" s="122"/>
      <c r="T38" s="123"/>
      <c r="U38" s="116"/>
      <c r="V38" s="145"/>
      <c r="W38" s="130"/>
      <c r="X38" s="120"/>
      <c r="Y38" s="135"/>
      <c r="Z38" s="122"/>
      <c r="AA38" s="123"/>
      <c r="AB38" s="116"/>
      <c r="AC38" s="146"/>
      <c r="AD38" s="130"/>
      <c r="AE38" s="120"/>
      <c r="AF38" s="135"/>
      <c r="AG38" s="122"/>
      <c r="AH38" s="123"/>
      <c r="AI38" s="116"/>
      <c r="AJ38" s="147"/>
      <c r="AK38" s="130"/>
      <c r="AL38" s="120"/>
      <c r="AM38" s="135"/>
      <c r="AN38" s="122"/>
      <c r="AO38" s="123"/>
      <c r="AP38" s="116"/>
      <c r="AQ38" s="148"/>
      <c r="AR38" s="130"/>
      <c r="AS38" s="120"/>
      <c r="AT38" s="121"/>
      <c r="AU38" s="122"/>
      <c r="AV38" s="123"/>
      <c r="AW38" s="19"/>
      <c r="AX38" s="19"/>
      <c r="AY38" s="19"/>
      <c r="AZ38" s="19"/>
      <c r="BA38" s="19"/>
      <c r="BB38" s="19"/>
      <c r="BC38" s="75"/>
      <c r="BD38" s="19"/>
      <c r="BE38" s="19"/>
      <c r="BF38" s="19"/>
      <c r="BG38" s="19"/>
      <c r="BH38" s="19"/>
      <c r="BI38" s="19"/>
      <c r="BJ38" s="19"/>
      <c r="BK38" s="19"/>
      <c r="BL38" s="19"/>
      <c r="BM38" s="72"/>
      <c r="BN38" s="19"/>
      <c r="BO38" s="19"/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/>
      <c r="B39" s="130"/>
      <c r="C39" s="120"/>
      <c r="D39" s="131"/>
      <c r="E39" s="122"/>
      <c r="F39" s="123"/>
      <c r="G39" s="116"/>
      <c r="H39" s="132"/>
      <c r="I39" s="130"/>
      <c r="J39" s="120"/>
      <c r="K39" s="131"/>
      <c r="L39" s="122"/>
      <c r="M39" s="123"/>
      <c r="N39" s="116"/>
      <c r="O39" s="133"/>
      <c r="P39" s="130"/>
      <c r="Q39" s="120"/>
      <c r="R39" s="131"/>
      <c r="S39" s="122"/>
      <c r="T39" s="123"/>
      <c r="U39" s="116"/>
      <c r="V39" s="145"/>
      <c r="W39" s="130"/>
      <c r="X39" s="120"/>
      <c r="Y39" s="135"/>
      <c r="Z39" s="122"/>
      <c r="AA39" s="123"/>
      <c r="AB39" s="116"/>
      <c r="AC39" s="146"/>
      <c r="AD39" s="130"/>
      <c r="AE39" s="120"/>
      <c r="AF39" s="135"/>
      <c r="AG39" s="122"/>
      <c r="AH39" s="123"/>
      <c r="AI39" s="116"/>
      <c r="AJ39" s="147"/>
      <c r="AK39" s="130"/>
      <c r="AL39" s="120"/>
      <c r="AM39" s="135"/>
      <c r="AN39" s="122"/>
      <c r="AO39" s="123"/>
      <c r="AP39" s="116"/>
      <c r="AQ39" s="148"/>
      <c r="AR39" s="130"/>
      <c r="AS39" s="120"/>
      <c r="AT39" s="121"/>
      <c r="AU39" s="122"/>
      <c r="AV39" s="123"/>
      <c r="AW39" s="19"/>
      <c r="AX39" s="19"/>
      <c r="AY39" s="19"/>
      <c r="AZ39" s="19"/>
      <c r="BA39" s="19"/>
      <c r="BB39" s="19"/>
      <c r="BC39" s="75"/>
      <c r="BD39" s="19"/>
      <c r="BE39" s="19"/>
      <c r="BF39" s="19"/>
      <c r="BG39" s="19"/>
      <c r="BH39" s="19"/>
      <c r="BI39" s="19"/>
      <c r="BJ39" s="19"/>
      <c r="BK39" s="19"/>
      <c r="BL39" s="19"/>
      <c r="BM39" s="72"/>
      <c r="BN39" s="19"/>
      <c r="BO39" s="19"/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/>
      <c r="B40" s="130"/>
      <c r="C40" s="120"/>
      <c r="D40" s="131"/>
      <c r="E40" s="122"/>
      <c r="F40" s="123"/>
      <c r="G40" s="116"/>
      <c r="H40" s="132"/>
      <c r="I40" s="130"/>
      <c r="J40" s="120"/>
      <c r="K40" s="131"/>
      <c r="L40" s="122"/>
      <c r="M40" s="123"/>
      <c r="N40" s="116"/>
      <c r="O40" s="133"/>
      <c r="P40" s="130"/>
      <c r="Q40" s="120"/>
      <c r="R40" s="131"/>
      <c r="S40" s="122"/>
      <c r="T40" s="123"/>
      <c r="U40" s="116"/>
      <c r="V40" s="145"/>
      <c r="W40" s="130"/>
      <c r="X40" s="120"/>
      <c r="Y40" s="135"/>
      <c r="Z40" s="122"/>
      <c r="AA40" s="123"/>
      <c r="AB40" s="116"/>
      <c r="AC40" s="146"/>
      <c r="AD40" s="130"/>
      <c r="AE40" s="120"/>
      <c r="AF40" s="135"/>
      <c r="AG40" s="122"/>
      <c r="AH40" s="123"/>
      <c r="AI40" s="116"/>
      <c r="AJ40" s="147"/>
      <c r="AK40" s="130"/>
      <c r="AL40" s="120"/>
      <c r="AM40" s="135"/>
      <c r="AN40" s="122"/>
      <c r="AO40" s="123"/>
      <c r="AP40" s="116"/>
      <c r="AQ40" s="148"/>
      <c r="AR40" s="130"/>
      <c r="AS40" s="120"/>
      <c r="AT40" s="121"/>
      <c r="AU40" s="122"/>
      <c r="AV40" s="123"/>
      <c r="AW40" s="19"/>
      <c r="AX40" s="19"/>
      <c r="AY40" s="19"/>
      <c r="AZ40" s="19"/>
      <c r="BA40" s="19"/>
      <c r="BB40" s="19"/>
      <c r="BC40" s="75"/>
      <c r="BD40" s="19"/>
      <c r="BE40" s="19"/>
      <c r="BF40" s="19"/>
      <c r="BG40" s="19"/>
      <c r="BH40" s="19"/>
      <c r="BI40" s="19"/>
      <c r="BJ40" s="19"/>
      <c r="BK40" s="19"/>
      <c r="BL40" s="19"/>
      <c r="BM40" s="72"/>
      <c r="BN40" s="19"/>
      <c r="BO40" s="19"/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/>
      <c r="B41" s="130"/>
      <c r="C41" s="120"/>
      <c r="D41" s="131"/>
      <c r="E41" s="122"/>
      <c r="F41" s="123"/>
      <c r="G41" s="116"/>
      <c r="H41" s="132"/>
      <c r="I41" s="130"/>
      <c r="J41" s="120"/>
      <c r="K41" s="131"/>
      <c r="L41" s="122"/>
      <c r="M41" s="123"/>
      <c r="N41" s="116"/>
      <c r="O41" s="133"/>
      <c r="P41" s="130"/>
      <c r="Q41" s="120"/>
      <c r="R41" s="131"/>
      <c r="S41" s="122"/>
      <c r="T41" s="123"/>
      <c r="U41" s="116"/>
      <c r="V41" s="145"/>
      <c r="W41" s="130"/>
      <c r="X41" s="120"/>
      <c r="Y41" s="135"/>
      <c r="Z41" s="122"/>
      <c r="AA41" s="123"/>
      <c r="AB41" s="116"/>
      <c r="AC41" s="146"/>
      <c r="AD41" s="130"/>
      <c r="AE41" s="120"/>
      <c r="AF41" s="135"/>
      <c r="AG41" s="122"/>
      <c r="AH41" s="123"/>
      <c r="AI41" s="116"/>
      <c r="AJ41" s="147"/>
      <c r="AK41" s="130"/>
      <c r="AL41" s="120"/>
      <c r="AM41" s="135"/>
      <c r="AN41" s="122"/>
      <c r="AO41" s="123"/>
      <c r="AP41" s="116"/>
      <c r="AQ41" s="148"/>
      <c r="AR41" s="130"/>
      <c r="AS41" s="120"/>
      <c r="AT41" s="121"/>
      <c r="AU41" s="122"/>
      <c r="AV41" s="123"/>
      <c r="AW41" s="19"/>
      <c r="AX41" s="19"/>
      <c r="AY41" s="19"/>
      <c r="AZ41" s="19"/>
      <c r="BA41" s="19"/>
      <c r="BB41" s="19"/>
      <c r="BC41" s="75"/>
      <c r="BD41" s="19"/>
      <c r="BE41" s="19"/>
      <c r="BF41" s="19"/>
      <c r="BG41" s="19"/>
      <c r="BH41" s="19"/>
      <c r="BI41" s="19"/>
      <c r="BJ41" s="19"/>
      <c r="BK41" s="19"/>
      <c r="BL41" s="19"/>
      <c r="BM41" s="72"/>
      <c r="BN41" s="19"/>
      <c r="BO41" s="19"/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/>
      <c r="B42" s="130"/>
      <c r="C42" s="120"/>
      <c r="D42" s="131"/>
      <c r="E42" s="122"/>
      <c r="F42" s="123"/>
      <c r="G42" s="116"/>
      <c r="H42" s="132"/>
      <c r="I42" s="130"/>
      <c r="J42" s="120"/>
      <c r="K42" s="131"/>
      <c r="L42" s="122"/>
      <c r="M42" s="123"/>
      <c r="N42" s="116"/>
      <c r="O42" s="133"/>
      <c r="P42" s="130"/>
      <c r="Q42" s="120"/>
      <c r="R42" s="131"/>
      <c r="S42" s="122"/>
      <c r="T42" s="123"/>
      <c r="U42" s="116"/>
      <c r="V42" s="145"/>
      <c r="W42" s="130"/>
      <c r="X42" s="120"/>
      <c r="Y42" s="135"/>
      <c r="Z42" s="122"/>
      <c r="AA42" s="123"/>
      <c r="AB42" s="116"/>
      <c r="AC42" s="146"/>
      <c r="AD42" s="130"/>
      <c r="AE42" s="120"/>
      <c r="AF42" s="135"/>
      <c r="AG42" s="122"/>
      <c r="AH42" s="123"/>
      <c r="AI42" s="116"/>
      <c r="AJ42" s="147"/>
      <c r="AK42" s="130"/>
      <c r="AL42" s="120"/>
      <c r="AM42" s="135"/>
      <c r="AN42" s="122"/>
      <c r="AO42" s="123"/>
      <c r="AP42" s="116"/>
      <c r="AQ42" s="148"/>
      <c r="AR42" s="130"/>
      <c r="AS42" s="120"/>
      <c r="AT42" s="121"/>
      <c r="AU42" s="122"/>
      <c r="AV42" s="123"/>
      <c r="AW42" s="19"/>
      <c r="AX42" s="19"/>
      <c r="AY42" s="19"/>
      <c r="AZ42" s="19"/>
      <c r="BA42" s="19"/>
      <c r="BB42" s="19"/>
      <c r="BC42" s="75"/>
      <c r="BD42" s="19"/>
      <c r="BE42" s="19"/>
      <c r="BF42" s="19"/>
      <c r="BG42" s="19"/>
      <c r="BH42" s="19"/>
      <c r="BI42" s="19"/>
      <c r="BJ42" s="19"/>
      <c r="BK42" s="19"/>
      <c r="BL42" s="19"/>
      <c r="BM42" s="72"/>
      <c r="BN42" s="19"/>
      <c r="BO42" s="19"/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/>
      <c r="B43" s="130"/>
      <c r="C43" s="120"/>
      <c r="D43" s="131"/>
      <c r="E43" s="122"/>
      <c r="F43" s="123"/>
      <c r="G43" s="116"/>
      <c r="H43" s="132"/>
      <c r="I43" s="130"/>
      <c r="J43" s="120"/>
      <c r="K43" s="131"/>
      <c r="L43" s="122"/>
      <c r="M43" s="123"/>
      <c r="N43" s="116"/>
      <c r="O43" s="133"/>
      <c r="P43" s="130"/>
      <c r="Q43" s="120"/>
      <c r="R43" s="131"/>
      <c r="S43" s="122"/>
      <c r="T43" s="123"/>
      <c r="U43" s="116"/>
      <c r="V43" s="145"/>
      <c r="W43" s="130"/>
      <c r="X43" s="120"/>
      <c r="Y43" s="135"/>
      <c r="Z43" s="122"/>
      <c r="AA43" s="123"/>
      <c r="AB43" s="116"/>
      <c r="AC43" s="146"/>
      <c r="AD43" s="130"/>
      <c r="AE43" s="120"/>
      <c r="AF43" s="135"/>
      <c r="AG43" s="122"/>
      <c r="AH43" s="123"/>
      <c r="AI43" s="116"/>
      <c r="AJ43" s="147"/>
      <c r="AK43" s="130"/>
      <c r="AL43" s="120"/>
      <c r="AM43" s="135"/>
      <c r="AN43" s="122"/>
      <c r="AO43" s="123"/>
      <c r="AP43" s="116"/>
      <c r="AQ43" s="148"/>
      <c r="AR43" s="130"/>
      <c r="AS43" s="120"/>
      <c r="AT43" s="121"/>
      <c r="AU43" s="122"/>
      <c r="AV43" s="123"/>
      <c r="AW43" s="19"/>
      <c r="AX43" s="19"/>
      <c r="AY43" s="19"/>
      <c r="AZ43" s="19"/>
      <c r="BA43" s="19"/>
      <c r="BB43" s="19"/>
      <c r="BC43" s="75"/>
      <c r="BD43" s="19"/>
      <c r="BE43" s="19"/>
      <c r="BF43" s="19"/>
      <c r="BG43" s="19"/>
      <c r="BH43" s="19"/>
      <c r="BI43" s="19"/>
      <c r="BJ43" s="19"/>
      <c r="BK43" s="19"/>
      <c r="BL43" s="19"/>
      <c r="BM43" s="72"/>
      <c r="BN43" s="19"/>
      <c r="BO43" s="19"/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/>
      <c r="B44" s="130"/>
      <c r="C44" s="120"/>
      <c r="D44" s="131"/>
      <c r="E44" s="122"/>
      <c r="F44" s="123"/>
      <c r="G44" s="116"/>
      <c r="H44" s="132"/>
      <c r="I44" s="130"/>
      <c r="J44" s="120"/>
      <c r="K44" s="131"/>
      <c r="L44" s="122"/>
      <c r="M44" s="123"/>
      <c r="N44" s="116"/>
      <c r="O44" s="133"/>
      <c r="P44" s="130"/>
      <c r="Q44" s="120"/>
      <c r="R44" s="131"/>
      <c r="S44" s="122"/>
      <c r="T44" s="123"/>
      <c r="U44" s="116"/>
      <c r="V44" s="145"/>
      <c r="W44" s="130"/>
      <c r="X44" s="120"/>
      <c r="Y44" s="135"/>
      <c r="Z44" s="122"/>
      <c r="AA44" s="123"/>
      <c r="AB44" s="116"/>
      <c r="AC44" s="146"/>
      <c r="AD44" s="130"/>
      <c r="AE44" s="120"/>
      <c r="AF44" s="135"/>
      <c r="AG44" s="122"/>
      <c r="AH44" s="123"/>
      <c r="AI44" s="116"/>
      <c r="AJ44" s="147"/>
      <c r="AK44" s="130"/>
      <c r="AL44" s="120"/>
      <c r="AM44" s="135"/>
      <c r="AN44" s="122"/>
      <c r="AO44" s="123"/>
      <c r="AP44" s="116"/>
      <c r="AQ44" s="148"/>
      <c r="AR44" s="130"/>
      <c r="AS44" s="120"/>
      <c r="AT44" s="121"/>
      <c r="AU44" s="122"/>
      <c r="AV44" s="123"/>
      <c r="AW44" s="19"/>
      <c r="AX44" s="19"/>
      <c r="AY44" s="19"/>
      <c r="AZ44" s="19"/>
      <c r="BA44" s="19"/>
      <c r="BB44" s="19"/>
      <c r="BC44" s="75"/>
      <c r="BD44" s="19"/>
      <c r="BE44" s="19"/>
      <c r="BF44" s="19"/>
      <c r="BG44" s="19"/>
      <c r="BH44" s="19"/>
      <c r="BI44" s="19"/>
      <c r="BJ44" s="19"/>
      <c r="BK44" s="19"/>
      <c r="BL44" s="19"/>
      <c r="BM44" s="72"/>
      <c r="BN44" s="19"/>
      <c r="BO44" s="19"/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/>
      <c r="B45" s="130"/>
      <c r="C45" s="120"/>
      <c r="D45" s="131"/>
      <c r="E45" s="122"/>
      <c r="F45" s="123"/>
      <c r="G45" s="116"/>
      <c r="H45" s="132"/>
      <c r="I45" s="130"/>
      <c r="J45" s="120"/>
      <c r="K45" s="131"/>
      <c r="L45" s="122"/>
      <c r="M45" s="123"/>
      <c r="N45" s="116"/>
      <c r="O45" s="133"/>
      <c r="P45" s="130"/>
      <c r="Q45" s="120"/>
      <c r="R45" s="131"/>
      <c r="S45" s="122"/>
      <c r="T45" s="123"/>
      <c r="U45" s="116"/>
      <c r="V45" s="145"/>
      <c r="W45" s="130"/>
      <c r="X45" s="120"/>
      <c r="Y45" s="135"/>
      <c r="Z45" s="122"/>
      <c r="AA45" s="123"/>
      <c r="AB45" s="116"/>
      <c r="AC45" s="146"/>
      <c r="AD45" s="130"/>
      <c r="AE45" s="120"/>
      <c r="AF45" s="135"/>
      <c r="AG45" s="122"/>
      <c r="AH45" s="123"/>
      <c r="AI45" s="116"/>
      <c r="AJ45" s="147"/>
      <c r="AK45" s="130"/>
      <c r="AL45" s="120"/>
      <c r="AM45" s="135"/>
      <c r="AN45" s="122"/>
      <c r="AO45" s="123"/>
      <c r="AP45" s="116"/>
      <c r="AQ45" s="148"/>
      <c r="AR45" s="130"/>
      <c r="AS45" s="120"/>
      <c r="AT45" s="121"/>
      <c r="AU45" s="122"/>
      <c r="AV45" s="123"/>
      <c r="AW45" s="19"/>
      <c r="AX45" s="19"/>
      <c r="AY45" s="19"/>
      <c r="AZ45" s="19"/>
      <c r="BA45" s="19"/>
      <c r="BB45" s="19"/>
      <c r="BC45" s="75"/>
      <c r="BD45" s="19"/>
      <c r="BE45" s="19"/>
      <c r="BF45" s="19"/>
      <c r="BG45" s="19"/>
      <c r="BH45" s="19"/>
      <c r="BI45" s="19"/>
      <c r="BJ45" s="19"/>
      <c r="BK45" s="19"/>
      <c r="BL45" s="19"/>
      <c r="BM45" s="72"/>
      <c r="BN45" s="19"/>
      <c r="BO45" s="19"/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/>
      <c r="B46" s="130"/>
      <c r="C46" s="120"/>
      <c r="D46" s="131"/>
      <c r="E46" s="122"/>
      <c r="F46" s="123"/>
      <c r="G46" s="116"/>
      <c r="H46" s="132"/>
      <c r="I46" s="130"/>
      <c r="J46" s="120"/>
      <c r="K46" s="131"/>
      <c r="L46" s="122"/>
      <c r="M46" s="123"/>
      <c r="N46" s="116"/>
      <c r="O46" s="133"/>
      <c r="P46" s="130"/>
      <c r="Q46" s="120"/>
      <c r="R46" s="131"/>
      <c r="S46" s="122"/>
      <c r="T46" s="123"/>
      <c r="U46" s="116"/>
      <c r="V46" s="145"/>
      <c r="W46" s="130"/>
      <c r="X46" s="120"/>
      <c r="Y46" s="135"/>
      <c r="Z46" s="122"/>
      <c r="AA46" s="123"/>
      <c r="AB46" s="116"/>
      <c r="AC46" s="146"/>
      <c r="AD46" s="130"/>
      <c r="AE46" s="120"/>
      <c r="AF46" s="135"/>
      <c r="AG46" s="122"/>
      <c r="AH46" s="123"/>
      <c r="AI46" s="116"/>
      <c r="AJ46" s="147"/>
      <c r="AK46" s="130"/>
      <c r="AL46" s="120"/>
      <c r="AM46" s="135"/>
      <c r="AN46" s="122"/>
      <c r="AO46" s="123"/>
      <c r="AP46" s="116"/>
      <c r="AQ46" s="148"/>
      <c r="AR46" s="130"/>
      <c r="AS46" s="120"/>
      <c r="AT46" s="121"/>
      <c r="AU46" s="122"/>
      <c r="AV46" s="123"/>
      <c r="AW46" s="19"/>
      <c r="AX46" s="19"/>
      <c r="AY46" s="19"/>
      <c r="AZ46" s="19"/>
      <c r="BA46" s="19"/>
      <c r="BB46" s="19"/>
      <c r="BC46" s="75"/>
      <c r="BD46" s="19"/>
      <c r="BE46" s="19"/>
      <c r="BF46" s="19"/>
      <c r="BG46" s="19"/>
      <c r="BH46" s="19"/>
      <c r="BI46" s="19"/>
      <c r="BJ46" s="19"/>
      <c r="BK46" s="19"/>
      <c r="BL46" s="19"/>
      <c r="BM46" s="72"/>
      <c r="BN46" s="19"/>
      <c r="BO46" s="19"/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/>
      <c r="B47" s="130"/>
      <c r="C47" s="120"/>
      <c r="D47" s="131"/>
      <c r="E47" s="122"/>
      <c r="F47" s="123"/>
      <c r="G47" s="116"/>
      <c r="H47" s="132"/>
      <c r="I47" s="130"/>
      <c r="J47" s="120"/>
      <c r="K47" s="131"/>
      <c r="L47" s="122"/>
      <c r="M47" s="123"/>
      <c r="N47" s="116"/>
      <c r="O47" s="133"/>
      <c r="P47" s="130"/>
      <c r="Q47" s="120"/>
      <c r="R47" s="131"/>
      <c r="S47" s="122"/>
      <c r="T47" s="123"/>
      <c r="U47" s="116"/>
      <c r="V47" s="145"/>
      <c r="W47" s="130"/>
      <c r="X47" s="120"/>
      <c r="Y47" s="135"/>
      <c r="Z47" s="122"/>
      <c r="AA47" s="123"/>
      <c r="AB47" s="116"/>
      <c r="AC47" s="146"/>
      <c r="AD47" s="130"/>
      <c r="AE47" s="120"/>
      <c r="AF47" s="135"/>
      <c r="AG47" s="122"/>
      <c r="AH47" s="123"/>
      <c r="AI47" s="116"/>
      <c r="AJ47" s="147"/>
      <c r="AK47" s="130"/>
      <c r="AL47" s="120"/>
      <c r="AM47" s="135"/>
      <c r="AN47" s="122"/>
      <c r="AO47" s="123"/>
      <c r="AP47" s="116"/>
      <c r="AQ47" s="148"/>
      <c r="AR47" s="130"/>
      <c r="AS47" s="120"/>
      <c r="AT47" s="121"/>
      <c r="AU47" s="122"/>
      <c r="AV47" s="123"/>
      <c r="AW47" s="19"/>
      <c r="AX47" s="19"/>
      <c r="AY47" s="19"/>
      <c r="AZ47" s="19"/>
      <c r="BA47" s="19"/>
      <c r="BB47" s="19"/>
      <c r="BC47" s="75"/>
      <c r="BD47" s="19"/>
      <c r="BE47" s="19"/>
      <c r="BF47" s="19"/>
      <c r="BG47" s="19"/>
      <c r="BH47" s="19"/>
      <c r="BI47" s="19"/>
      <c r="BJ47" s="19"/>
      <c r="BK47" s="19"/>
      <c r="BL47" s="19"/>
      <c r="BM47" s="72"/>
      <c r="BN47" s="19"/>
      <c r="BO47" s="19"/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/>
      <c r="B48" s="130"/>
      <c r="C48" s="120"/>
      <c r="D48" s="131"/>
      <c r="E48" s="122"/>
      <c r="F48" s="123"/>
      <c r="G48" s="116"/>
      <c r="H48" s="132"/>
      <c r="I48" s="130"/>
      <c r="J48" s="120"/>
      <c r="K48" s="131"/>
      <c r="L48" s="122"/>
      <c r="M48" s="123"/>
      <c r="N48" s="116"/>
      <c r="O48" s="133"/>
      <c r="P48" s="130"/>
      <c r="Q48" s="120"/>
      <c r="R48" s="131"/>
      <c r="S48" s="122"/>
      <c r="T48" s="123"/>
      <c r="U48" s="116"/>
      <c r="V48" s="145"/>
      <c r="W48" s="130"/>
      <c r="X48" s="120"/>
      <c r="Y48" s="135"/>
      <c r="Z48" s="122"/>
      <c r="AA48" s="123"/>
      <c r="AB48" s="116"/>
      <c r="AC48" s="146"/>
      <c r="AD48" s="130"/>
      <c r="AE48" s="120"/>
      <c r="AF48" s="135"/>
      <c r="AG48" s="122"/>
      <c r="AH48" s="123"/>
      <c r="AI48" s="116"/>
      <c r="AJ48" s="147"/>
      <c r="AK48" s="130"/>
      <c r="AL48" s="120"/>
      <c r="AM48" s="135"/>
      <c r="AN48" s="122"/>
      <c r="AO48" s="123"/>
      <c r="AP48" s="116"/>
      <c r="AQ48" s="148"/>
      <c r="AR48" s="130"/>
      <c r="AS48" s="120"/>
      <c r="AT48" s="121"/>
      <c r="AU48" s="122"/>
      <c r="AV48" s="123"/>
      <c r="AW48" s="19"/>
      <c r="AX48" s="19"/>
      <c r="AY48" s="19"/>
      <c r="AZ48" s="19"/>
      <c r="BA48" s="19"/>
      <c r="BB48" s="19"/>
      <c r="BC48" s="75"/>
      <c r="BD48" s="19"/>
      <c r="BE48" s="19"/>
      <c r="BF48" s="19"/>
      <c r="BG48" s="19"/>
      <c r="BH48" s="19"/>
      <c r="BI48" s="19"/>
      <c r="BJ48" s="19"/>
      <c r="BK48" s="19"/>
      <c r="BL48" s="19"/>
      <c r="BM48" s="72"/>
      <c r="BN48" s="19"/>
      <c r="BO48" s="19"/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/>
      <c r="B49" s="130"/>
      <c r="C49" s="120"/>
      <c r="D49" s="131"/>
      <c r="E49" s="122"/>
      <c r="F49" s="123"/>
      <c r="G49" s="116"/>
      <c r="H49" s="132"/>
      <c r="I49" s="130"/>
      <c r="J49" s="120"/>
      <c r="K49" s="131"/>
      <c r="L49" s="122"/>
      <c r="M49" s="123"/>
      <c r="N49" s="116"/>
      <c r="O49" s="133"/>
      <c r="P49" s="130"/>
      <c r="Q49" s="120"/>
      <c r="R49" s="131"/>
      <c r="S49" s="122"/>
      <c r="T49" s="123"/>
      <c r="U49" s="116"/>
      <c r="V49" s="145"/>
      <c r="W49" s="130"/>
      <c r="X49" s="120"/>
      <c r="Y49" s="135"/>
      <c r="Z49" s="122"/>
      <c r="AA49" s="123"/>
      <c r="AB49" s="116"/>
      <c r="AC49" s="146"/>
      <c r="AD49" s="130"/>
      <c r="AE49" s="120"/>
      <c r="AF49" s="135"/>
      <c r="AG49" s="122"/>
      <c r="AH49" s="123"/>
      <c r="AI49" s="116"/>
      <c r="AJ49" s="147"/>
      <c r="AK49" s="130"/>
      <c r="AL49" s="120"/>
      <c r="AM49" s="135"/>
      <c r="AN49" s="122"/>
      <c r="AO49" s="123"/>
      <c r="AP49" s="116"/>
      <c r="AQ49" s="148"/>
      <c r="AR49" s="130"/>
      <c r="AS49" s="120"/>
      <c r="AT49" s="121"/>
      <c r="AU49" s="122"/>
      <c r="AV49" s="123"/>
      <c r="AW49" s="19"/>
      <c r="AX49" s="19"/>
      <c r="AY49" s="19"/>
      <c r="AZ49" s="19"/>
      <c r="BA49" s="19"/>
      <c r="BB49" s="19"/>
      <c r="BC49" s="75"/>
      <c r="BD49" s="19"/>
      <c r="BE49" s="19"/>
      <c r="BF49" s="19"/>
      <c r="BG49" s="19"/>
      <c r="BH49" s="19"/>
      <c r="BI49" s="19"/>
      <c r="BJ49" s="19"/>
      <c r="BK49" s="19"/>
      <c r="BL49" s="19"/>
      <c r="BM49" s="72"/>
      <c r="BN49" s="19"/>
      <c r="BO49" s="19"/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/>
      <c r="B50" s="130"/>
      <c r="C50" s="120"/>
      <c r="D50" s="131"/>
      <c r="E50" s="122"/>
      <c r="F50" s="123"/>
      <c r="G50" s="116"/>
      <c r="H50" s="132"/>
      <c r="I50" s="130"/>
      <c r="J50" s="120"/>
      <c r="K50" s="131"/>
      <c r="L50" s="122"/>
      <c r="M50" s="123"/>
      <c r="N50" s="116"/>
      <c r="O50" s="133"/>
      <c r="P50" s="130"/>
      <c r="Q50" s="120"/>
      <c r="R50" s="131"/>
      <c r="S50" s="122"/>
      <c r="T50" s="123"/>
      <c r="U50" s="116"/>
      <c r="V50" s="145"/>
      <c r="W50" s="130"/>
      <c r="X50" s="120"/>
      <c r="Y50" s="135"/>
      <c r="Z50" s="122"/>
      <c r="AA50" s="123"/>
      <c r="AB50" s="116"/>
      <c r="AC50" s="146"/>
      <c r="AD50" s="130"/>
      <c r="AE50" s="120"/>
      <c r="AF50" s="135"/>
      <c r="AG50" s="122"/>
      <c r="AH50" s="123"/>
      <c r="AI50" s="116"/>
      <c r="AJ50" s="147"/>
      <c r="AK50" s="130"/>
      <c r="AL50" s="120"/>
      <c r="AM50" s="135"/>
      <c r="AN50" s="122"/>
      <c r="AO50" s="123"/>
      <c r="AP50" s="116"/>
      <c r="AQ50" s="148"/>
      <c r="AR50" s="130"/>
      <c r="AS50" s="120"/>
      <c r="AT50" s="121"/>
      <c r="AU50" s="122"/>
      <c r="AV50" s="123"/>
      <c r="AW50" s="19"/>
      <c r="AX50" s="19"/>
      <c r="AY50" s="19"/>
      <c r="AZ50" s="19"/>
      <c r="BA50" s="19"/>
      <c r="BB50" s="19"/>
      <c r="BC50" s="75"/>
      <c r="BD50" s="19"/>
      <c r="BE50" s="19"/>
      <c r="BF50" s="19"/>
      <c r="BG50" s="19"/>
      <c r="BH50" s="19"/>
      <c r="BI50" s="19"/>
      <c r="BJ50" s="19"/>
      <c r="BK50" s="19"/>
      <c r="BL50" s="19"/>
      <c r="BM50" s="72"/>
      <c r="BN50" s="19"/>
      <c r="BO50" s="19"/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/>
      <c r="B51" s="130"/>
      <c r="C51" s="120"/>
      <c r="D51" s="131"/>
      <c r="E51" s="122"/>
      <c r="F51" s="123"/>
      <c r="G51" s="116"/>
      <c r="H51" s="132"/>
      <c r="I51" s="130"/>
      <c r="J51" s="120"/>
      <c r="K51" s="131"/>
      <c r="L51" s="122"/>
      <c r="M51" s="123"/>
      <c r="N51" s="116"/>
      <c r="O51" s="133"/>
      <c r="P51" s="130"/>
      <c r="Q51" s="120"/>
      <c r="R51" s="131"/>
      <c r="S51" s="122"/>
      <c r="T51" s="123"/>
      <c r="U51" s="116"/>
      <c r="V51" s="134"/>
      <c r="W51" s="130"/>
      <c r="X51" s="120"/>
      <c r="Y51" s="135"/>
      <c r="Z51" s="122"/>
      <c r="AA51" s="123"/>
      <c r="AB51" s="116"/>
      <c r="AC51" s="136"/>
      <c r="AD51" s="130"/>
      <c r="AE51" s="120"/>
      <c r="AF51" s="135"/>
      <c r="AG51" s="122"/>
      <c r="AH51" s="123"/>
      <c r="AI51" s="116"/>
      <c r="AJ51" s="137"/>
      <c r="AK51" s="130"/>
      <c r="AL51" s="120"/>
      <c r="AM51" s="135"/>
      <c r="AN51" s="122"/>
      <c r="AO51" s="123"/>
      <c r="AP51" s="116"/>
      <c r="AQ51" s="138"/>
      <c r="AR51" s="130"/>
      <c r="AS51" s="120"/>
      <c r="AT51" s="121"/>
      <c r="AU51" s="122"/>
      <c r="AV51" s="123"/>
      <c r="AW51" s="19"/>
      <c r="AX51" s="19"/>
      <c r="AY51" s="19"/>
      <c r="AZ51" s="19"/>
      <c r="BA51" s="19"/>
      <c r="BB51" s="19"/>
      <c r="BC51" s="75"/>
      <c r="BD51" s="19"/>
      <c r="BE51" s="19"/>
      <c r="BF51" s="19"/>
      <c r="BG51" s="19"/>
      <c r="BH51" s="19"/>
      <c r="BI51" s="19"/>
      <c r="BJ51" s="19"/>
      <c r="BK51" s="19"/>
      <c r="BL51" s="19"/>
      <c r="BM51" s="72"/>
      <c r="BN51" s="19"/>
      <c r="BO51" s="19"/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/>
      <c r="B52" s="130"/>
      <c r="C52" s="120"/>
      <c r="D52" s="131"/>
      <c r="E52" s="122"/>
      <c r="F52" s="123"/>
      <c r="G52" s="116"/>
      <c r="H52" s="132"/>
      <c r="I52" s="130"/>
      <c r="J52" s="120"/>
      <c r="K52" s="131"/>
      <c r="L52" s="122"/>
      <c r="M52" s="123"/>
      <c r="N52" s="116"/>
      <c r="O52" s="133"/>
      <c r="P52" s="130"/>
      <c r="Q52" s="120"/>
      <c r="R52" s="131"/>
      <c r="S52" s="122"/>
      <c r="T52" s="123"/>
      <c r="U52" s="116"/>
      <c r="V52" s="134"/>
      <c r="W52" s="130"/>
      <c r="X52" s="120"/>
      <c r="Y52" s="135"/>
      <c r="Z52" s="122"/>
      <c r="AA52" s="123"/>
      <c r="AB52" s="116"/>
      <c r="AC52" s="136"/>
      <c r="AD52" s="130"/>
      <c r="AE52" s="120"/>
      <c r="AF52" s="135"/>
      <c r="AG52" s="122"/>
      <c r="AH52" s="123"/>
      <c r="AI52" s="116"/>
      <c r="AJ52" s="137"/>
      <c r="AK52" s="130"/>
      <c r="AL52" s="120"/>
      <c r="AM52" s="135"/>
      <c r="AN52" s="122"/>
      <c r="AO52" s="123"/>
      <c r="AP52" s="116"/>
      <c r="AQ52" s="138"/>
      <c r="AR52" s="130"/>
      <c r="AS52" s="120"/>
      <c r="AT52" s="121"/>
      <c r="AU52" s="122"/>
      <c r="AV52" s="123"/>
      <c r="AW52" s="19"/>
      <c r="AX52" s="19"/>
      <c r="AY52" s="19"/>
      <c r="AZ52" s="19"/>
      <c r="BA52" s="19"/>
      <c r="BB52" s="19"/>
      <c r="BC52" s="75"/>
      <c r="BD52" s="19"/>
      <c r="BE52" s="19"/>
      <c r="BF52" s="19"/>
      <c r="BG52" s="19"/>
      <c r="BH52" s="19"/>
      <c r="BI52" s="19"/>
      <c r="BJ52" s="19"/>
      <c r="BK52" s="19"/>
      <c r="BL52" s="19"/>
      <c r="BM52" s="72"/>
      <c r="BN52" s="19"/>
      <c r="BO52" s="19"/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/>
      <c r="B53" s="130"/>
      <c r="C53" s="120"/>
      <c r="D53" s="131"/>
      <c r="E53" s="122"/>
      <c r="F53" s="123"/>
      <c r="G53" s="116"/>
      <c r="H53" s="132"/>
      <c r="I53" s="130"/>
      <c r="J53" s="120"/>
      <c r="K53" s="131"/>
      <c r="L53" s="122"/>
      <c r="M53" s="123"/>
      <c r="N53" s="116"/>
      <c r="O53" s="133"/>
      <c r="P53" s="130"/>
      <c r="Q53" s="120"/>
      <c r="R53" s="131"/>
      <c r="S53" s="122"/>
      <c r="T53" s="123"/>
      <c r="U53" s="116"/>
      <c r="V53" s="134"/>
      <c r="W53" s="130"/>
      <c r="X53" s="120"/>
      <c r="Y53" s="135"/>
      <c r="Z53" s="122"/>
      <c r="AA53" s="123"/>
      <c r="AB53" s="116"/>
      <c r="AC53" s="136"/>
      <c r="AD53" s="130"/>
      <c r="AE53" s="120"/>
      <c r="AF53" s="135"/>
      <c r="AG53" s="122"/>
      <c r="AH53" s="123"/>
      <c r="AI53" s="116"/>
      <c r="AJ53" s="137"/>
      <c r="AK53" s="130"/>
      <c r="AL53" s="120"/>
      <c r="AM53" s="135"/>
      <c r="AN53" s="122"/>
      <c r="AO53" s="123"/>
      <c r="AP53" s="116"/>
      <c r="AQ53" s="138"/>
      <c r="AR53" s="130"/>
      <c r="AS53" s="120"/>
      <c r="AT53" s="121"/>
      <c r="AU53" s="122"/>
      <c r="AV53" s="123"/>
      <c r="AW53" s="19"/>
      <c r="AX53" s="19"/>
      <c r="AY53" s="19"/>
      <c r="AZ53" s="19"/>
      <c r="BA53" s="19"/>
      <c r="BB53" s="19"/>
      <c r="BC53" s="75"/>
      <c r="BD53" s="19"/>
      <c r="BE53" s="19"/>
      <c r="BF53" s="19"/>
      <c r="BG53" s="19"/>
      <c r="BH53" s="19"/>
      <c r="BI53" s="19"/>
      <c r="BJ53" s="19"/>
      <c r="BK53" s="19"/>
      <c r="BL53" s="19"/>
      <c r="BM53" s="72"/>
      <c r="BN53" s="19"/>
      <c r="BO53" s="19"/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/>
      <c r="B54" s="130"/>
      <c r="C54" s="120"/>
      <c r="D54" s="131"/>
      <c r="E54" s="122"/>
      <c r="F54" s="123"/>
      <c r="G54" s="116"/>
      <c r="H54" s="132"/>
      <c r="I54" s="130"/>
      <c r="J54" s="120"/>
      <c r="K54" s="131"/>
      <c r="L54" s="122"/>
      <c r="M54" s="123"/>
      <c r="N54" s="116"/>
      <c r="O54" s="133"/>
      <c r="P54" s="130"/>
      <c r="Q54" s="120"/>
      <c r="R54" s="131"/>
      <c r="S54" s="122"/>
      <c r="T54" s="123"/>
      <c r="U54" s="116"/>
      <c r="V54" s="134"/>
      <c r="W54" s="130"/>
      <c r="X54" s="120"/>
      <c r="Y54" s="135"/>
      <c r="Z54" s="122"/>
      <c r="AA54" s="123"/>
      <c r="AB54" s="116"/>
      <c r="AC54" s="136"/>
      <c r="AD54" s="130"/>
      <c r="AE54" s="120"/>
      <c r="AF54" s="135"/>
      <c r="AG54" s="122"/>
      <c r="AH54" s="123"/>
      <c r="AI54" s="116"/>
      <c r="AJ54" s="137"/>
      <c r="AK54" s="130"/>
      <c r="AL54" s="120"/>
      <c r="AM54" s="135"/>
      <c r="AN54" s="122"/>
      <c r="AO54" s="123"/>
      <c r="AP54" s="116"/>
      <c r="AQ54" s="138"/>
      <c r="AR54" s="130"/>
      <c r="AS54" s="120"/>
      <c r="AT54" s="121"/>
      <c r="AU54" s="122"/>
      <c r="AV54" s="123"/>
      <c r="AW54" s="19"/>
      <c r="AX54" s="19"/>
      <c r="AY54" s="19"/>
      <c r="AZ54" s="19"/>
      <c r="BA54" s="19"/>
      <c r="BB54" s="19"/>
      <c r="BC54" s="75"/>
      <c r="BD54" s="19"/>
      <c r="BE54" s="19"/>
      <c r="BF54" s="19"/>
      <c r="BG54" s="19"/>
      <c r="BH54" s="19"/>
      <c r="BI54" s="19"/>
      <c r="BJ54" s="19"/>
      <c r="BK54" s="19"/>
      <c r="BL54" s="19"/>
      <c r="BM54" s="72"/>
      <c r="BN54" s="19"/>
      <c r="BO54" s="19"/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/>
      <c r="B55" s="130"/>
      <c r="C55" s="120"/>
      <c r="D55" s="131"/>
      <c r="E55" s="122"/>
      <c r="F55" s="123"/>
      <c r="G55" s="116"/>
      <c r="H55" s="132"/>
      <c r="I55" s="130"/>
      <c r="J55" s="120"/>
      <c r="K55" s="131"/>
      <c r="L55" s="122"/>
      <c r="M55" s="123"/>
      <c r="N55" s="116"/>
      <c r="O55" s="133"/>
      <c r="P55" s="130"/>
      <c r="Q55" s="120"/>
      <c r="R55" s="131"/>
      <c r="S55" s="122"/>
      <c r="T55" s="123"/>
      <c r="U55" s="116"/>
      <c r="V55" s="134"/>
      <c r="W55" s="130"/>
      <c r="X55" s="120"/>
      <c r="Y55" s="135"/>
      <c r="Z55" s="122"/>
      <c r="AA55" s="123"/>
      <c r="AB55" s="116"/>
      <c r="AC55" s="136"/>
      <c r="AD55" s="130"/>
      <c r="AE55" s="120"/>
      <c r="AF55" s="135"/>
      <c r="AG55" s="122"/>
      <c r="AH55" s="123"/>
      <c r="AI55" s="116"/>
      <c r="AJ55" s="137"/>
      <c r="AK55" s="130"/>
      <c r="AL55" s="120"/>
      <c r="AM55" s="135"/>
      <c r="AN55" s="122"/>
      <c r="AO55" s="123"/>
      <c r="AP55" s="116"/>
      <c r="AQ55" s="138"/>
      <c r="AR55" s="130"/>
      <c r="AS55" s="120"/>
      <c r="AT55" s="121"/>
      <c r="AU55" s="122"/>
      <c r="AV55" s="123"/>
      <c r="AW55" s="19"/>
      <c r="AX55" s="19"/>
      <c r="AY55" s="19"/>
      <c r="AZ55" s="19"/>
      <c r="BA55" s="19"/>
      <c r="BB55" s="19"/>
      <c r="BC55" s="75"/>
      <c r="BD55" s="19"/>
      <c r="BE55" s="19"/>
      <c r="BF55" s="19"/>
      <c r="BG55" s="19"/>
      <c r="BH55" s="19"/>
      <c r="BI55" s="19"/>
      <c r="BJ55" s="19"/>
      <c r="BK55" s="19"/>
      <c r="BL55" s="19"/>
      <c r="BM55" s="72"/>
      <c r="BN55" s="19"/>
      <c r="BO55" s="19"/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/>
      <c r="B56" s="130"/>
      <c r="C56" s="120"/>
      <c r="D56" s="131"/>
      <c r="E56" s="122"/>
      <c r="F56" s="123"/>
      <c r="G56" s="116"/>
      <c r="H56" s="132"/>
      <c r="I56" s="130"/>
      <c r="J56" s="120"/>
      <c r="K56" s="131"/>
      <c r="L56" s="122"/>
      <c r="M56" s="123"/>
      <c r="N56" s="116"/>
      <c r="O56" s="133"/>
      <c r="P56" s="130"/>
      <c r="Q56" s="120"/>
      <c r="R56" s="131"/>
      <c r="S56" s="122"/>
      <c r="T56" s="123"/>
      <c r="U56" s="116"/>
      <c r="V56" s="134"/>
      <c r="W56" s="130"/>
      <c r="X56" s="120"/>
      <c r="Y56" s="135"/>
      <c r="Z56" s="122"/>
      <c r="AA56" s="123"/>
      <c r="AB56" s="116"/>
      <c r="AC56" s="136"/>
      <c r="AD56" s="130"/>
      <c r="AE56" s="120"/>
      <c r="AF56" s="135"/>
      <c r="AG56" s="122"/>
      <c r="AH56" s="123"/>
      <c r="AI56" s="116"/>
      <c r="AJ56" s="137"/>
      <c r="AK56" s="130"/>
      <c r="AL56" s="120"/>
      <c r="AM56" s="135"/>
      <c r="AN56" s="122"/>
      <c r="AO56" s="123"/>
      <c r="AP56" s="116"/>
      <c r="AQ56" s="138"/>
      <c r="AR56" s="130"/>
      <c r="AS56" s="120"/>
      <c r="AT56" s="121"/>
      <c r="AU56" s="122"/>
      <c r="AV56" s="123"/>
      <c r="AW56" s="19"/>
      <c r="AX56" s="19"/>
      <c r="AY56" s="19"/>
      <c r="AZ56" s="19"/>
      <c r="BA56" s="19"/>
      <c r="BB56" s="19"/>
      <c r="BC56" s="75"/>
      <c r="BD56" s="19"/>
      <c r="BE56" s="19"/>
      <c r="BF56" s="19"/>
      <c r="BG56" s="19"/>
      <c r="BH56" s="19"/>
      <c r="BI56" s="19"/>
      <c r="BJ56" s="19"/>
      <c r="BK56" s="19"/>
      <c r="BL56" s="19"/>
      <c r="BM56" s="72"/>
      <c r="BN56" s="19"/>
      <c r="BO56" s="19"/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/>
      <c r="B57" s="130"/>
      <c r="C57" s="120"/>
      <c r="D57" s="131"/>
      <c r="E57" s="122"/>
      <c r="F57" s="123"/>
      <c r="G57" s="116"/>
      <c r="H57" s="132"/>
      <c r="I57" s="130"/>
      <c r="J57" s="120"/>
      <c r="K57" s="131"/>
      <c r="L57" s="122"/>
      <c r="M57" s="123"/>
      <c r="N57" s="116"/>
      <c r="O57" s="133"/>
      <c r="P57" s="130"/>
      <c r="Q57" s="120"/>
      <c r="R57" s="131"/>
      <c r="S57" s="122"/>
      <c r="T57" s="123"/>
      <c r="U57" s="116"/>
      <c r="V57" s="134"/>
      <c r="W57" s="130"/>
      <c r="X57" s="120"/>
      <c r="Y57" s="135"/>
      <c r="Z57" s="122"/>
      <c r="AA57" s="123"/>
      <c r="AB57" s="116"/>
      <c r="AC57" s="136"/>
      <c r="AD57" s="130"/>
      <c r="AE57" s="120"/>
      <c r="AF57" s="135"/>
      <c r="AG57" s="122"/>
      <c r="AH57" s="123"/>
      <c r="AI57" s="116"/>
      <c r="AJ57" s="137"/>
      <c r="AK57" s="130"/>
      <c r="AL57" s="120"/>
      <c r="AM57" s="135"/>
      <c r="AN57" s="122"/>
      <c r="AO57" s="123"/>
      <c r="AP57" s="116"/>
      <c r="AQ57" s="138"/>
      <c r="AR57" s="130"/>
      <c r="AS57" s="120"/>
      <c r="AT57" s="121"/>
      <c r="AU57" s="122"/>
      <c r="AV57" s="123"/>
      <c r="AW57" s="19"/>
      <c r="AX57" s="19"/>
      <c r="AY57" s="19"/>
      <c r="AZ57" s="19"/>
      <c r="BA57" s="19"/>
      <c r="BB57" s="19"/>
      <c r="BC57" s="75"/>
      <c r="BD57" s="19"/>
      <c r="BE57" s="19"/>
      <c r="BF57" s="19"/>
      <c r="BG57" s="19"/>
      <c r="BH57" s="19"/>
      <c r="BI57" s="19"/>
      <c r="BJ57" s="19"/>
      <c r="BK57" s="19"/>
      <c r="BL57" s="19"/>
      <c r="BM57" s="72"/>
      <c r="BN57" s="19"/>
      <c r="BO57" s="19"/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/>
      <c r="B58" s="130"/>
      <c r="C58" s="120"/>
      <c r="D58" s="131"/>
      <c r="E58" s="122"/>
      <c r="F58" s="123"/>
      <c r="G58" s="116"/>
      <c r="H58" s="132"/>
      <c r="I58" s="130"/>
      <c r="J58" s="120"/>
      <c r="K58" s="131"/>
      <c r="L58" s="122"/>
      <c r="M58" s="123"/>
      <c r="N58" s="116"/>
      <c r="O58" s="133"/>
      <c r="P58" s="130"/>
      <c r="Q58" s="120"/>
      <c r="R58" s="131"/>
      <c r="S58" s="122"/>
      <c r="T58" s="123"/>
      <c r="U58" s="116"/>
      <c r="V58" s="134"/>
      <c r="W58" s="130"/>
      <c r="X58" s="120"/>
      <c r="Y58" s="135"/>
      <c r="Z58" s="122"/>
      <c r="AA58" s="123"/>
      <c r="AB58" s="116"/>
      <c r="AC58" s="136"/>
      <c r="AD58" s="130"/>
      <c r="AE58" s="120"/>
      <c r="AF58" s="135"/>
      <c r="AG58" s="122"/>
      <c r="AH58" s="123"/>
      <c r="AI58" s="116"/>
      <c r="AJ58" s="137"/>
      <c r="AK58" s="130"/>
      <c r="AL58" s="120"/>
      <c r="AM58" s="135"/>
      <c r="AN58" s="122"/>
      <c r="AO58" s="123"/>
      <c r="AP58" s="116"/>
      <c r="AQ58" s="138"/>
      <c r="AR58" s="130"/>
      <c r="AS58" s="120"/>
      <c r="AT58" s="121"/>
      <c r="AU58" s="122"/>
      <c r="AV58" s="123"/>
      <c r="AW58" s="19"/>
      <c r="AX58" s="19"/>
      <c r="AY58" s="19"/>
      <c r="AZ58" s="19"/>
      <c r="BA58" s="19"/>
      <c r="BB58" s="19"/>
      <c r="BC58" s="75"/>
      <c r="BD58" s="19"/>
      <c r="BE58" s="19"/>
      <c r="BF58" s="19"/>
      <c r="BG58" s="19"/>
      <c r="BH58" s="19"/>
      <c r="BI58" s="19"/>
      <c r="BJ58" s="19"/>
      <c r="BK58" s="19"/>
      <c r="BL58" s="19"/>
      <c r="BM58" s="72"/>
      <c r="BN58" s="19"/>
      <c r="BO58" s="19"/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/>
      <c r="B59" s="130"/>
      <c r="C59" s="120"/>
      <c r="D59" s="131"/>
      <c r="E59" s="122"/>
      <c r="F59" s="123"/>
      <c r="G59" s="116"/>
      <c r="H59" s="132"/>
      <c r="I59" s="130"/>
      <c r="J59" s="120"/>
      <c r="K59" s="131"/>
      <c r="L59" s="122"/>
      <c r="M59" s="123"/>
      <c r="N59" s="116"/>
      <c r="O59" s="133"/>
      <c r="P59" s="130"/>
      <c r="Q59" s="120"/>
      <c r="R59" s="131"/>
      <c r="S59" s="122"/>
      <c r="T59" s="123"/>
      <c r="U59" s="116"/>
      <c r="V59" s="145"/>
      <c r="W59" s="130"/>
      <c r="X59" s="120"/>
      <c r="Y59" s="135"/>
      <c r="Z59" s="122"/>
      <c r="AA59" s="123"/>
      <c r="AB59" s="116"/>
      <c r="AC59" s="146"/>
      <c r="AD59" s="130"/>
      <c r="AE59" s="120"/>
      <c r="AF59" s="135"/>
      <c r="AG59" s="122"/>
      <c r="AH59" s="123"/>
      <c r="AI59" s="116"/>
      <c r="AJ59" s="147"/>
      <c r="AK59" s="130"/>
      <c r="AL59" s="120"/>
      <c r="AM59" s="135"/>
      <c r="AN59" s="122"/>
      <c r="AO59" s="123"/>
      <c r="AP59" s="116"/>
      <c r="AQ59" s="148"/>
      <c r="AR59" s="130"/>
      <c r="AS59" s="120"/>
      <c r="AT59" s="121"/>
      <c r="AU59" s="122"/>
      <c r="AV59" s="123"/>
      <c r="AW59" s="19"/>
      <c r="AX59" s="19"/>
      <c r="AY59" s="19"/>
      <c r="AZ59" s="19"/>
      <c r="BA59" s="19"/>
      <c r="BB59" s="19"/>
      <c r="BC59" s="75"/>
      <c r="BD59" s="19"/>
      <c r="BE59" s="19"/>
      <c r="BF59" s="19"/>
      <c r="BG59" s="19"/>
      <c r="BH59" s="19"/>
      <c r="BI59" s="19"/>
      <c r="BJ59" s="19"/>
      <c r="BK59" s="19"/>
      <c r="BL59" s="19"/>
      <c r="BM59" s="72"/>
      <c r="BN59" s="19"/>
      <c r="BO59" s="19"/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/>
      <c r="B60" s="130"/>
      <c r="C60" s="120"/>
      <c r="D60" s="131"/>
      <c r="E60" s="122"/>
      <c r="F60" s="123"/>
      <c r="G60" s="116"/>
      <c r="H60" s="132"/>
      <c r="I60" s="130"/>
      <c r="J60" s="120"/>
      <c r="K60" s="121"/>
      <c r="L60" s="122"/>
      <c r="M60" s="123"/>
      <c r="N60" s="116"/>
      <c r="O60" s="133"/>
      <c r="P60" s="130"/>
      <c r="Q60" s="120"/>
      <c r="R60" s="131"/>
      <c r="S60" s="122"/>
      <c r="T60" s="123"/>
      <c r="U60" s="116"/>
      <c r="V60" s="145"/>
      <c r="W60" s="130"/>
      <c r="X60" s="120"/>
      <c r="Y60" s="135"/>
      <c r="Z60" s="122"/>
      <c r="AA60" s="123"/>
      <c r="AB60" s="116"/>
      <c r="AC60" s="146"/>
      <c r="AD60" s="130"/>
      <c r="AE60" s="120"/>
      <c r="AF60" s="135"/>
      <c r="AG60" s="122"/>
      <c r="AH60" s="123"/>
      <c r="AI60" s="116"/>
      <c r="AJ60" s="147"/>
      <c r="AK60" s="130"/>
      <c r="AL60" s="120"/>
      <c r="AM60" s="135"/>
      <c r="AN60" s="122"/>
      <c r="AO60" s="123"/>
      <c r="AP60" s="116"/>
      <c r="AQ60" s="148"/>
      <c r="AR60" s="130"/>
      <c r="AS60" s="120"/>
      <c r="AT60" s="121"/>
      <c r="AU60" s="122"/>
      <c r="AV60" s="123"/>
      <c r="AW60" s="19"/>
      <c r="AX60" s="19"/>
      <c r="AY60" s="19"/>
      <c r="AZ60" s="19"/>
      <c r="BA60" s="19"/>
      <c r="BB60" s="19"/>
      <c r="BC60" s="75"/>
      <c r="BD60" s="19"/>
      <c r="BE60" s="19"/>
      <c r="BF60" s="19"/>
      <c r="BG60" s="19"/>
      <c r="BH60" s="19"/>
      <c r="BI60" s="19"/>
      <c r="BJ60" s="19"/>
      <c r="BK60" s="19"/>
      <c r="BL60" s="19"/>
      <c r="BM60" s="72"/>
      <c r="BN60" s="19"/>
      <c r="BO60" s="19"/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/>
      <c r="B61" s="130"/>
      <c r="C61" s="120"/>
      <c r="D61" s="121"/>
      <c r="E61" s="122"/>
      <c r="F61" s="123"/>
      <c r="G61" s="116"/>
      <c r="H61" s="132"/>
      <c r="I61" s="130"/>
      <c r="J61" s="120"/>
      <c r="K61" s="121"/>
      <c r="L61" s="122"/>
      <c r="M61" s="123"/>
      <c r="N61" s="116"/>
      <c r="O61" s="133"/>
      <c r="P61" s="130"/>
      <c r="Q61" s="120"/>
      <c r="R61" s="131"/>
      <c r="S61" s="122"/>
      <c r="T61" s="123"/>
      <c r="U61" s="116"/>
      <c r="V61" s="145"/>
      <c r="W61" s="130"/>
      <c r="X61" s="120"/>
      <c r="Y61" s="135"/>
      <c r="Z61" s="122"/>
      <c r="AA61" s="123"/>
      <c r="AB61" s="116"/>
      <c r="AC61" s="146"/>
      <c r="AD61" s="130"/>
      <c r="AE61" s="120"/>
      <c r="AF61" s="135"/>
      <c r="AG61" s="122"/>
      <c r="AH61" s="123"/>
      <c r="AI61" s="116"/>
      <c r="AJ61" s="147"/>
      <c r="AK61" s="130"/>
      <c r="AL61" s="120"/>
      <c r="AM61" s="135"/>
      <c r="AN61" s="122"/>
      <c r="AO61" s="123"/>
      <c r="AP61" s="116"/>
      <c r="AQ61" s="148"/>
      <c r="AR61" s="130"/>
      <c r="AS61" s="120"/>
      <c r="AT61" s="121"/>
      <c r="AU61" s="122"/>
      <c r="AV61" s="123"/>
      <c r="AW61" s="19"/>
      <c r="AX61" s="19"/>
      <c r="AY61" s="19"/>
      <c r="AZ61" s="19"/>
      <c r="BA61" s="19"/>
      <c r="BB61" s="19"/>
      <c r="BC61" s="75"/>
      <c r="BD61" s="19"/>
      <c r="BE61" s="19"/>
      <c r="BF61" s="19"/>
      <c r="BG61" s="19"/>
      <c r="BH61" s="19"/>
      <c r="BI61" s="19"/>
      <c r="BJ61" s="19"/>
      <c r="BK61" s="19"/>
      <c r="BL61" s="19"/>
      <c r="BM61" s="72"/>
      <c r="BN61" s="19"/>
      <c r="BO61" s="19"/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/>
      <c r="B62" s="130"/>
      <c r="C62" s="120"/>
      <c r="D62" s="121"/>
      <c r="E62" s="122"/>
      <c r="F62" s="123"/>
      <c r="G62" s="116"/>
      <c r="H62" s="132"/>
      <c r="I62" s="130"/>
      <c r="J62" s="120"/>
      <c r="K62" s="121"/>
      <c r="L62" s="139"/>
      <c r="M62" s="123"/>
      <c r="N62" s="116"/>
      <c r="O62" s="133"/>
      <c r="P62" s="130"/>
      <c r="Q62" s="120"/>
      <c r="R62" s="131"/>
      <c r="S62" s="122"/>
      <c r="T62" s="123"/>
      <c r="U62" s="116"/>
      <c r="V62" s="145"/>
      <c r="W62" s="130"/>
      <c r="X62" s="120"/>
      <c r="Y62" s="135"/>
      <c r="Z62" s="122"/>
      <c r="AA62" s="123"/>
      <c r="AB62" s="116"/>
      <c r="AC62" s="146"/>
      <c r="AD62" s="130"/>
      <c r="AE62" s="120"/>
      <c r="AF62" s="135"/>
      <c r="AG62" s="122"/>
      <c r="AH62" s="123"/>
      <c r="AI62" s="116"/>
      <c r="AJ62" s="147"/>
      <c r="AK62" s="130"/>
      <c r="AL62" s="120"/>
      <c r="AM62" s="135"/>
      <c r="AN62" s="122"/>
      <c r="AO62" s="123"/>
      <c r="AP62" s="116"/>
      <c r="AQ62" s="148"/>
      <c r="AR62" s="130"/>
      <c r="AS62" s="120"/>
      <c r="AT62" s="121"/>
      <c r="AU62" s="122"/>
      <c r="AV62" s="123"/>
      <c r="AW62" s="19"/>
      <c r="AX62" s="19"/>
      <c r="AY62" s="19"/>
      <c r="AZ62" s="19"/>
      <c r="BA62" s="19"/>
      <c r="BB62" s="19"/>
      <c r="BC62" s="66"/>
      <c r="BD62" s="19"/>
      <c r="BE62" s="4"/>
      <c r="BF62" s="19"/>
      <c r="BG62" s="19"/>
      <c r="BH62" s="19"/>
      <c r="BI62" s="19"/>
      <c r="BJ62" s="4"/>
      <c r="BK62" s="19"/>
      <c r="BL62" s="19"/>
      <c r="BM62" s="72"/>
      <c r="BN62" s="19"/>
      <c r="BO62" s="19"/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399</v>
      </c>
      <c r="C65" s="120"/>
      <c r="D65" s="121"/>
      <c r="E65" s="122"/>
      <c r="F65" s="123"/>
      <c r="G65" s="116"/>
      <c r="H65" s="132">
        <v>20054645</v>
      </c>
      <c r="I65" s="130" t="s">
        <v>399</v>
      </c>
      <c r="J65" s="120"/>
      <c r="K65" s="121"/>
      <c r="L65" s="122"/>
      <c r="M65" s="123"/>
      <c r="N65" s="116"/>
      <c r="O65" s="133">
        <v>20054645</v>
      </c>
      <c r="P65" s="130" t="s">
        <v>399</v>
      </c>
      <c r="Q65" s="120"/>
      <c r="R65" s="131"/>
      <c r="S65" s="122"/>
      <c r="T65" s="123"/>
      <c r="U65" s="116"/>
      <c r="V65" s="145">
        <v>20000000</v>
      </c>
      <c r="W65" s="130" t="s">
        <v>399</v>
      </c>
      <c r="X65" s="120"/>
      <c r="Y65" s="135"/>
      <c r="Z65" s="122"/>
      <c r="AA65" s="123"/>
      <c r="AB65" s="116"/>
      <c r="AC65" s="146">
        <v>20000000</v>
      </c>
      <c r="AD65" s="130" t="s">
        <v>399</v>
      </c>
      <c r="AE65" s="120"/>
      <c r="AF65" s="135"/>
      <c r="AG65" s="122"/>
      <c r="AH65" s="123"/>
      <c r="AI65" s="116"/>
      <c r="AJ65" s="147">
        <v>20000000</v>
      </c>
      <c r="AK65" s="130" t="s">
        <v>399</v>
      </c>
      <c r="AL65" s="120"/>
      <c r="AM65" s="135"/>
      <c r="AN65" s="122"/>
      <c r="AO65" s="123"/>
      <c r="AP65" s="116"/>
      <c r="AQ65" s="148">
        <v>20000000</v>
      </c>
      <c r="AR65" s="130" t="s">
        <v>399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15" t="s">
        <v>386</v>
      </c>
      <c r="P359" s="61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15" t="s">
        <v>386</v>
      </c>
      <c r="Z359" s="61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15" t="s">
        <v>386</v>
      </c>
      <c r="AJ359" s="61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15" t="s">
        <v>386</v>
      </c>
      <c r="AT359" s="61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15" t="s">
        <v>386</v>
      </c>
      <c r="BD359" s="61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15" t="s">
        <v>386</v>
      </c>
      <c r="BN359" s="61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15" t="s">
        <v>386</v>
      </c>
      <c r="BX359" s="616"/>
      <c r="BY359" s="61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15" t="s">
        <v>391</v>
      </c>
      <c r="P362" s="61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15" t="s">
        <v>391</v>
      </c>
      <c r="Z362" s="61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15" t="s">
        <v>391</v>
      </c>
      <c r="AJ362" s="61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15" t="s">
        <v>391</v>
      </c>
      <c r="AT362" s="61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15" t="s">
        <v>391</v>
      </c>
      <c r="BD362" s="61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15" t="s">
        <v>391</v>
      </c>
      <c r="BN362" s="61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15" t="s">
        <v>391</v>
      </c>
      <c r="BX362" s="616"/>
      <c r="BY362" s="616"/>
      <c r="BZ362" s="616"/>
      <c r="CA362" s="616"/>
      <c r="CB362" s="616"/>
      <c r="CC362" s="616"/>
      <c r="CD362" s="616"/>
      <c r="CE362" s="61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15" t="s">
        <v>392</v>
      </c>
      <c r="P363" s="61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15" t="s">
        <v>392</v>
      </c>
      <c r="Z363" s="61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15" t="s">
        <v>392</v>
      </c>
      <c r="AJ363" s="61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15" t="s">
        <v>392</v>
      </c>
      <c r="AT363" s="61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15" t="s">
        <v>392</v>
      </c>
      <c r="BD363" s="61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15" t="s">
        <v>392</v>
      </c>
      <c r="BN363" s="61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15" t="s">
        <v>392</v>
      </c>
      <c r="BX363" s="616"/>
      <c r="BY363" s="616"/>
      <c r="BZ363" s="616"/>
      <c r="CA363" s="616"/>
      <c r="CB363" s="616"/>
      <c r="CC363" s="616"/>
      <c r="CD363" s="616"/>
      <c r="CE363" s="61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15" t="s">
        <v>393</v>
      </c>
      <c r="P364" s="61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15" t="s">
        <v>393</v>
      </c>
      <c r="Z364" s="61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15" t="s">
        <v>393</v>
      </c>
      <c r="AJ364" s="61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15" t="s">
        <v>393</v>
      </c>
      <c r="AT364" s="61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15" t="s">
        <v>393</v>
      </c>
      <c r="BD364" s="61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15" t="s">
        <v>393</v>
      </c>
      <c r="BN364" s="61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15" t="s">
        <v>393</v>
      </c>
      <c r="BX364" s="616"/>
      <c r="BY364" s="616"/>
      <c r="BZ364" s="616"/>
      <c r="CA364" s="616"/>
      <c r="CB364" s="616"/>
      <c r="CC364" s="616"/>
      <c r="CD364" s="616"/>
      <c r="CE364" s="61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2026-01-21T06:40:17Z</dcterms:modified>
</cp:coreProperties>
</file>