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\เม.ย\"/>
    </mc:Choice>
  </mc:AlternateContent>
  <xr:revisionPtr revIDLastSave="0" documentId="13_ncr:1_{142D0118-980A-42F0-9EA4-B9CF827BFF2D}" xr6:coauthVersionLast="47" xr6:coauthVersionMax="47" xr10:uidLastSave="{00000000-0000-0000-0000-000000000000}"/>
  <bookViews>
    <workbookView xWindow="-120" yWindow="-120" windowWidth="29040" windowHeight="15720" tabRatio="817" firstSheet="4" activeTab="13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Revised week 5" sheetId="17" r:id="rId15"/>
    <sheet name="ยอดจริง Week 5" sheetId="11" r:id="rId16"/>
  </sheets>
  <definedNames>
    <definedName name="_xlnm._FilterDatabase" localSheetId="0" hidden="1">Month!$A$1:$DN$323</definedName>
    <definedName name="_xlnm._FilterDatabase" localSheetId="8" hidden="1">'Revised week 3'!$G$1:$G$360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2'!$H$1:$H$340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27" i="6" l="1"/>
  <c r="BW327" i="6"/>
  <c r="BM327" i="6"/>
  <c r="BC327" i="6"/>
  <c r="AI327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O327" i="6"/>
  <c r="L10" i="15"/>
  <c r="L11" i="15"/>
  <c r="L12" i="15"/>
  <c r="L13" i="15"/>
  <c r="L14" i="15"/>
  <c r="L15" i="15"/>
  <c r="L16" i="15"/>
  <c r="L339" i="15" s="1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Y339" i="15"/>
  <c r="BW339" i="15"/>
  <c r="BM339" i="15"/>
  <c r="BC339" i="15"/>
  <c r="AS339" i="15"/>
  <c r="AI339" i="15"/>
  <c r="O339" i="15"/>
  <c r="L9" i="15"/>
  <c r="L8" i="15"/>
  <c r="L7" i="15"/>
  <c r="L6" i="15"/>
  <c r="A6" i="15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L5" i="15"/>
  <c r="CA348" i="17" l="1"/>
  <c r="BQ348" i="17"/>
  <c r="BG348" i="17"/>
  <c r="AW348" i="17"/>
  <c r="AM348" i="17"/>
  <c r="AC348" i="17"/>
  <c r="S348" i="17"/>
  <c r="CA347" i="17"/>
  <c r="BQ347" i="17"/>
  <c r="BG347" i="17"/>
  <c r="AW347" i="17"/>
  <c r="AM347" i="17"/>
  <c r="AC347" i="17"/>
  <c r="S347" i="17"/>
  <c r="CA346" i="17"/>
  <c r="BQ346" i="17"/>
  <c r="BG346" i="17"/>
  <c r="AW346" i="17"/>
  <c r="AM346" i="17"/>
  <c r="AC346" i="17"/>
  <c r="S346" i="17"/>
  <c r="CA345" i="17"/>
  <c r="BQ345" i="17"/>
  <c r="BG345" i="17"/>
  <c r="AW345" i="17"/>
  <c r="AM345" i="17"/>
  <c r="AC345" i="17"/>
  <c r="S345" i="17"/>
  <c r="CA344" i="17"/>
  <c r="BQ344" i="17"/>
  <c r="BG344" i="17"/>
  <c r="AW344" i="17"/>
  <c r="AM344" i="17"/>
  <c r="AC344" i="17"/>
  <c r="S344" i="17"/>
  <c r="A341" i="17"/>
  <c r="A339" i="17"/>
  <c r="A337" i="17"/>
  <c r="A335" i="17"/>
  <c r="A329" i="17"/>
  <c r="A325" i="17"/>
  <c r="A7" i="17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A263" i="17" s="1"/>
  <c r="A264" i="17" s="1"/>
  <c r="A265" i="17" s="1"/>
  <c r="A266" i="17" s="1"/>
  <c r="A267" i="17" s="1"/>
  <c r="A268" i="17" s="1"/>
  <c r="A269" i="17" s="1"/>
  <c r="A270" i="17" s="1"/>
  <c r="A271" i="17" s="1"/>
  <c r="A272" i="17" s="1"/>
  <c r="A273" i="17" s="1"/>
  <c r="A274" i="17" s="1"/>
  <c r="A275" i="17" s="1"/>
  <c r="A276" i="17" s="1"/>
  <c r="A277" i="17" s="1"/>
  <c r="A278" i="17" s="1"/>
  <c r="A279" i="17" s="1"/>
  <c r="A280" i="17" s="1"/>
  <c r="A281" i="17" s="1"/>
  <c r="A282" i="17" s="1"/>
  <c r="A283" i="17" s="1"/>
  <c r="A284" i="17" s="1"/>
  <c r="A285" i="17" s="1"/>
  <c r="A286" i="17" s="1"/>
  <c r="A287" i="17" s="1"/>
  <c r="A288" i="17" s="1"/>
  <c r="A289" i="17" s="1"/>
  <c r="A290" i="17" s="1"/>
  <c r="A291" i="17" s="1"/>
  <c r="A292" i="17" s="1"/>
  <c r="A293" i="17" s="1"/>
  <c r="A294" i="17" s="1"/>
  <c r="A295" i="17" s="1"/>
  <c r="A296" i="17" s="1"/>
  <c r="A297" i="17" s="1"/>
  <c r="A298" i="17" s="1"/>
  <c r="A299" i="17" s="1"/>
  <c r="A300" i="17" s="1"/>
  <c r="A301" i="17" s="1"/>
  <c r="A302" i="17" s="1"/>
  <c r="A303" i="17" s="1"/>
  <c r="A304" i="17" s="1"/>
  <c r="A305" i="17" s="1"/>
  <c r="A306" i="17" s="1"/>
  <c r="A307" i="17" s="1"/>
  <c r="A308" i="17" s="1"/>
  <c r="A309" i="17" s="1"/>
  <c r="A310" i="17" s="1"/>
  <c r="A311" i="17" s="1"/>
  <c r="A312" i="17" s="1"/>
  <c r="A313" i="17" s="1"/>
  <c r="A314" i="17" s="1"/>
  <c r="A315" i="17" s="1"/>
  <c r="A316" i="17" s="1"/>
  <c r="A317" i="17" s="1"/>
  <c r="A318" i="17" s="1"/>
  <c r="A319" i="17" s="1"/>
  <c r="A320" i="17" s="1"/>
  <c r="A321" i="17" s="1"/>
  <c r="A322" i="17" s="1"/>
  <c r="A323" i="17" s="1"/>
  <c r="A6" i="17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65" i="16"/>
  <c r="L266" i="16"/>
  <c r="L267" i="16"/>
  <c r="L268" i="16"/>
  <c r="L269" i="16"/>
  <c r="L270" i="16"/>
  <c r="L271" i="16"/>
  <c r="L272" i="16"/>
  <c r="L273" i="16"/>
  <c r="L274" i="16"/>
  <c r="L275" i="16"/>
  <c r="L276" i="16"/>
  <c r="L277" i="16"/>
  <c r="L278" i="16"/>
  <c r="L279" i="16"/>
  <c r="L280" i="16"/>
  <c r="L281" i="16"/>
  <c r="L282" i="16"/>
  <c r="L283" i="16"/>
  <c r="L284" i="16"/>
  <c r="L285" i="16"/>
  <c r="L286" i="16"/>
  <c r="L287" i="16"/>
  <c r="L288" i="16"/>
  <c r="L289" i="16"/>
  <c r="L290" i="16"/>
  <c r="L291" i="16"/>
  <c r="L292" i="16"/>
  <c r="L293" i="16"/>
  <c r="L294" i="16"/>
  <c r="L295" i="16"/>
  <c r="L296" i="16"/>
  <c r="L297" i="16"/>
  <c r="L298" i="16"/>
  <c r="L299" i="16"/>
  <c r="L300" i="16"/>
  <c r="L301" i="16"/>
  <c r="L302" i="16"/>
  <c r="L303" i="16"/>
  <c r="L304" i="16"/>
  <c r="L305" i="16"/>
  <c r="L306" i="16"/>
  <c r="L307" i="16"/>
  <c r="L308" i="16"/>
  <c r="L309" i="16"/>
  <c r="L310" i="16"/>
  <c r="L311" i="16"/>
  <c r="L312" i="16"/>
  <c r="L313" i="16"/>
  <c r="L314" i="16"/>
  <c r="L315" i="16"/>
  <c r="L316" i="16"/>
  <c r="L317" i="16"/>
  <c r="L318" i="16"/>
  <c r="L319" i="16"/>
  <c r="L320" i="16"/>
  <c r="L321" i="16"/>
  <c r="L322" i="16"/>
  <c r="L323" i="16"/>
  <c r="L324" i="16"/>
  <c r="L325" i="16"/>
  <c r="L326" i="16"/>
  <c r="L327" i="16"/>
  <c r="L328" i="16"/>
  <c r="L329" i="16"/>
  <c r="L330" i="16"/>
  <c r="L331" i="16"/>
  <c r="L332" i="16"/>
  <c r="L333" i="16"/>
  <c r="L334" i="16"/>
  <c r="L335" i="16"/>
  <c r="L336" i="16"/>
  <c r="L337" i="16"/>
  <c r="L338" i="16"/>
  <c r="L264" i="16"/>
  <c r="L93" i="16"/>
  <c r="BW339" i="16"/>
  <c r="BM339" i="16"/>
  <c r="BC339" i="16"/>
  <c r="AS339" i="16"/>
  <c r="AI339" i="16"/>
  <c r="Y339" i="16"/>
  <c r="O339" i="16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BW335" i="14"/>
  <c r="BM335" i="14"/>
  <c r="BC335" i="14"/>
  <c r="AS335" i="14"/>
  <c r="O335" i="14"/>
  <c r="CA351" i="14"/>
  <c r="BQ351" i="14"/>
  <c r="BG351" i="14"/>
  <c r="AW351" i="14"/>
  <c r="AM351" i="14"/>
  <c r="AC351" i="14"/>
  <c r="S351" i="14"/>
  <c r="CA350" i="14"/>
  <c r="BQ350" i="14"/>
  <c r="BG350" i="14"/>
  <c r="AW350" i="14"/>
  <c r="AM350" i="14"/>
  <c r="AC350" i="14"/>
  <c r="S350" i="14"/>
  <c r="CA349" i="14"/>
  <c r="BQ349" i="14"/>
  <c r="BG349" i="14"/>
  <c r="AW349" i="14"/>
  <c r="AM349" i="14"/>
  <c r="AC349" i="14"/>
  <c r="S349" i="14"/>
  <c r="CA348" i="14"/>
  <c r="BQ348" i="14"/>
  <c r="BG348" i="14"/>
  <c r="AW348" i="14"/>
  <c r="AM348" i="14"/>
  <c r="AC348" i="14"/>
  <c r="S348" i="14"/>
  <c r="CA347" i="14"/>
  <c r="BQ347" i="14"/>
  <c r="BG347" i="14"/>
  <c r="AW347" i="14"/>
  <c r="AM347" i="14"/>
  <c r="AC347" i="14"/>
  <c r="S347" i="14"/>
  <c r="A344" i="14"/>
  <c r="A342" i="14"/>
  <c r="A340" i="14"/>
  <c r="A338" i="14"/>
  <c r="A332" i="14"/>
  <c r="A325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L5" i="14"/>
  <c r="L335" i="14" l="1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290" i="4"/>
  <c r="L291" i="4"/>
  <c r="L292" i="4"/>
  <c r="L293" i="4"/>
  <c r="L294" i="4"/>
  <c r="L295" i="4"/>
  <c r="L296" i="4"/>
  <c r="L297" i="4"/>
  <c r="L298" i="4"/>
  <c r="L299" i="4"/>
  <c r="L281" i="4"/>
  <c r="L282" i="4"/>
  <c r="L283" i="4"/>
  <c r="L284" i="4"/>
  <c r="L285" i="4"/>
  <c r="L286" i="4"/>
  <c r="L287" i="4"/>
  <c r="L288" i="4"/>
  <c r="L289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63" i="4"/>
  <c r="L264" i="4"/>
  <c r="L265" i="4"/>
  <c r="L266" i="4"/>
  <c r="L267" i="4"/>
  <c r="Y339" i="4"/>
  <c r="AI339" i="4"/>
  <c r="AS339" i="4"/>
  <c r="BM339" i="4"/>
  <c r="BC339" i="4"/>
  <c r="O339" i="4"/>
  <c r="L263" i="16"/>
  <c r="L262" i="16"/>
  <c r="L339" i="16" s="1"/>
  <c r="L261" i="16"/>
  <c r="L260" i="16"/>
  <c r="L259" i="16"/>
  <c r="L258" i="16"/>
  <c r="L257" i="16"/>
  <c r="L256" i="16"/>
  <c r="L255" i="16"/>
  <c r="L254" i="16"/>
  <c r="L253" i="16"/>
  <c r="L252" i="16"/>
  <c r="L251" i="16"/>
  <c r="L250" i="16"/>
  <c r="L249" i="16"/>
  <c r="L248" i="16"/>
  <c r="L247" i="16"/>
  <c r="L246" i="16"/>
  <c r="L245" i="16"/>
  <c r="L244" i="16"/>
  <c r="L243" i="16"/>
  <c r="L242" i="16"/>
  <c r="L241" i="16"/>
  <c r="L240" i="16"/>
  <c r="L239" i="16"/>
  <c r="L238" i="16"/>
  <c r="L237" i="16"/>
  <c r="L236" i="16"/>
  <c r="L235" i="16"/>
  <c r="L234" i="16"/>
  <c r="L233" i="16"/>
  <c r="L232" i="16"/>
  <c r="L231" i="16"/>
  <c r="L230" i="16"/>
  <c r="L229" i="16"/>
  <c r="L228" i="16"/>
  <c r="L227" i="16"/>
  <c r="L226" i="16"/>
  <c r="L225" i="16"/>
  <c r="L224" i="16"/>
  <c r="L223" i="16"/>
  <c r="L222" i="16"/>
  <c r="L221" i="16"/>
  <c r="L220" i="16"/>
  <c r="L219" i="16"/>
  <c r="L218" i="16"/>
  <c r="L217" i="16"/>
  <c r="L216" i="16"/>
  <c r="L215" i="16"/>
  <c r="L214" i="16"/>
  <c r="L213" i="16"/>
  <c r="L212" i="16"/>
  <c r="L211" i="16"/>
  <c r="L210" i="16"/>
  <c r="L209" i="16"/>
  <c r="L208" i="16"/>
  <c r="L207" i="16"/>
  <c r="L206" i="16"/>
  <c r="L205" i="16"/>
  <c r="L204" i="16"/>
  <c r="L203" i="16"/>
  <c r="L202" i="16"/>
  <c r="L201" i="16"/>
  <c r="L200" i="16"/>
  <c r="L199" i="16"/>
  <c r="L198" i="16"/>
  <c r="L197" i="16"/>
  <c r="L196" i="16"/>
  <c r="L195" i="16"/>
  <c r="L194" i="16"/>
  <c r="L193" i="16"/>
  <c r="L192" i="16"/>
  <c r="L191" i="16"/>
  <c r="L190" i="16"/>
  <c r="L189" i="16"/>
  <c r="L188" i="16"/>
  <c r="L187" i="16"/>
  <c r="L186" i="16"/>
  <c r="L185" i="16"/>
  <c r="L184" i="16"/>
  <c r="L183" i="16"/>
  <c r="L182" i="16"/>
  <c r="L181" i="16"/>
  <c r="L180" i="16"/>
  <c r="L179" i="16"/>
  <c r="L178" i="16"/>
  <c r="L177" i="16"/>
  <c r="L176" i="16"/>
  <c r="L175" i="16"/>
  <c r="L174" i="16"/>
  <c r="L173" i="16"/>
  <c r="L172" i="16"/>
  <c r="L171" i="16"/>
  <c r="L170" i="16"/>
  <c r="L169" i="16"/>
  <c r="L168" i="16"/>
  <c r="L167" i="16"/>
  <c r="L166" i="16"/>
  <c r="L165" i="16"/>
  <c r="L164" i="16"/>
  <c r="L163" i="16"/>
  <c r="L162" i="16"/>
  <c r="L161" i="16"/>
  <c r="L160" i="16"/>
  <c r="L159" i="16"/>
  <c r="L158" i="16"/>
  <c r="L157" i="16"/>
  <c r="L156" i="16"/>
  <c r="L155" i="16"/>
  <c r="L154" i="16"/>
  <c r="L153" i="16"/>
  <c r="L152" i="16"/>
  <c r="L151" i="16"/>
  <c r="L150" i="16"/>
  <c r="L149" i="16"/>
  <c r="L148" i="16"/>
  <c r="L147" i="16"/>
  <c r="L146" i="16"/>
  <c r="L145" i="16"/>
  <c r="L144" i="16"/>
  <c r="L143" i="16"/>
  <c r="L142" i="16"/>
  <c r="L141" i="16"/>
  <c r="L140" i="16"/>
  <c r="L139" i="16"/>
  <c r="L138" i="16"/>
  <c r="L137" i="16"/>
  <c r="L136" i="16"/>
  <c r="L135" i="16"/>
  <c r="L134" i="16"/>
  <c r="L133" i="16"/>
  <c r="L132" i="16"/>
  <c r="L131" i="16"/>
  <c r="L130" i="16"/>
  <c r="L129" i="16"/>
  <c r="L128" i="16"/>
  <c r="L127" i="16"/>
  <c r="L126" i="16"/>
  <c r="L125" i="16"/>
  <c r="L124" i="16"/>
  <c r="L123" i="16"/>
  <c r="L122" i="16"/>
  <c r="L121" i="16"/>
  <c r="L120" i="16"/>
  <c r="L119" i="16"/>
  <c r="L118" i="16"/>
  <c r="L117" i="16"/>
  <c r="L116" i="16"/>
  <c r="L115" i="16"/>
  <c r="L114" i="16"/>
  <c r="L113" i="16"/>
  <c r="L112" i="16"/>
  <c r="L111" i="16"/>
  <c r="L110" i="16"/>
  <c r="L109" i="16"/>
  <c r="L108" i="16"/>
  <c r="L107" i="16"/>
  <c r="L106" i="16"/>
  <c r="L105" i="16"/>
  <c r="L104" i="16"/>
  <c r="L103" i="16"/>
  <c r="L102" i="16"/>
  <c r="L101" i="16"/>
  <c r="L100" i="16"/>
  <c r="L99" i="16"/>
  <c r="L98" i="16"/>
  <c r="L97" i="16"/>
  <c r="L96" i="16"/>
  <c r="L95" i="16"/>
  <c r="L94" i="16"/>
  <c r="L92" i="16"/>
  <c r="L91" i="16"/>
  <c r="L90" i="16"/>
  <c r="L89" i="16"/>
  <c r="L88" i="16"/>
  <c r="L87" i="16"/>
  <c r="L86" i="16"/>
  <c r="L85" i="16"/>
  <c r="L84" i="16"/>
  <c r="L83" i="16"/>
  <c r="L82" i="16"/>
  <c r="L81" i="16"/>
  <c r="L80" i="16"/>
  <c r="L79" i="16"/>
  <c r="L78" i="16"/>
  <c r="L77" i="16"/>
  <c r="L76" i="16"/>
  <c r="L75" i="16"/>
  <c r="L74" i="16"/>
  <c r="L73" i="16"/>
  <c r="L72" i="16"/>
  <c r="L71" i="16"/>
  <c r="L70" i="16"/>
  <c r="L69" i="16"/>
  <c r="L68" i="16"/>
  <c r="L67" i="16"/>
  <c r="L66" i="16"/>
  <c r="L65" i="16"/>
  <c r="L64" i="16"/>
  <c r="L63" i="16"/>
  <c r="L62" i="16"/>
  <c r="L61" i="16"/>
  <c r="L60" i="16"/>
  <c r="L59" i="16"/>
  <c r="L58" i="16"/>
  <c r="L57" i="16"/>
  <c r="L56" i="16"/>
  <c r="L55" i="16"/>
  <c r="L54" i="16"/>
  <c r="L53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L6" i="16"/>
  <c r="A6" i="16"/>
  <c r="L5" i="16"/>
  <c r="L205" i="4"/>
  <c r="L101" i="4"/>
  <c r="L102" i="4"/>
  <c r="L10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L5" i="4"/>
  <c r="BW336" i="12"/>
  <c r="BM336" i="12"/>
  <c r="BC336" i="12"/>
  <c r="AS336" i="12"/>
  <c r="AI336" i="12"/>
  <c r="Y336" i="12"/>
  <c r="O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L315" i="12"/>
  <c r="L314" i="12"/>
  <c r="L313" i="12"/>
  <c r="L312" i="12"/>
  <c r="L311" i="12"/>
  <c r="L310" i="12"/>
  <c r="L309" i="12"/>
  <c r="L308" i="12"/>
  <c r="L307" i="12"/>
  <c r="L306" i="12"/>
  <c r="L305" i="12"/>
  <c r="L304" i="12"/>
  <c r="L303" i="12"/>
  <c r="L302" i="12"/>
  <c r="L301" i="12"/>
  <c r="L300" i="12"/>
  <c r="L299" i="12"/>
  <c r="L298" i="12"/>
  <c r="L297" i="12"/>
  <c r="L296" i="12"/>
  <c r="L295" i="12"/>
  <c r="L294" i="12"/>
  <c r="L293" i="12"/>
  <c r="L292" i="12"/>
  <c r="L291" i="12"/>
  <c r="L290" i="12"/>
  <c r="L289" i="12"/>
  <c r="L288" i="12"/>
  <c r="L287" i="12"/>
  <c r="L286" i="12"/>
  <c r="L285" i="12"/>
  <c r="L284" i="12"/>
  <c r="L283" i="12"/>
  <c r="L282" i="12"/>
  <c r="L281" i="12"/>
  <c r="L280" i="12"/>
  <c r="L279" i="12"/>
  <c r="L278" i="12"/>
  <c r="L277" i="12"/>
  <c r="L276" i="12"/>
  <c r="L275" i="12"/>
  <c r="L274" i="12"/>
  <c r="L273" i="12"/>
  <c r="L272" i="12"/>
  <c r="L271" i="12"/>
  <c r="L270" i="12"/>
  <c r="L269" i="12"/>
  <c r="L268" i="12"/>
  <c r="L267" i="12"/>
  <c r="L266" i="12"/>
  <c r="L265" i="12"/>
  <c r="L264" i="12"/>
  <c r="L263" i="12"/>
  <c r="L262" i="12"/>
  <c r="L261" i="12"/>
  <c r="L260" i="12"/>
  <c r="L259" i="12"/>
  <c r="L258" i="12"/>
  <c r="L257" i="12"/>
  <c r="L256" i="12"/>
  <c r="L255" i="12"/>
  <c r="L254" i="12"/>
  <c r="L253" i="12"/>
  <c r="L252" i="12"/>
  <c r="L251" i="12"/>
  <c r="L250" i="12"/>
  <c r="L249" i="12"/>
  <c r="L248" i="12"/>
  <c r="L247" i="12"/>
  <c r="L246" i="12"/>
  <c r="L245" i="12"/>
  <c r="L244" i="12"/>
  <c r="L243" i="12"/>
  <c r="L242" i="12"/>
  <c r="L241" i="12"/>
  <c r="L240" i="12"/>
  <c r="L239" i="12"/>
  <c r="L238" i="12"/>
  <c r="L237" i="12"/>
  <c r="L236" i="12"/>
  <c r="L235" i="12"/>
  <c r="L234" i="12"/>
  <c r="L233" i="12"/>
  <c r="L232" i="12"/>
  <c r="L231" i="12"/>
  <c r="L230" i="12"/>
  <c r="L229" i="12"/>
  <c r="L228" i="12"/>
  <c r="L227" i="12"/>
  <c r="L226" i="12"/>
  <c r="L225" i="12"/>
  <c r="L224" i="12"/>
  <c r="L223" i="12"/>
  <c r="L222" i="12"/>
  <c r="L221" i="12"/>
  <c r="L220" i="12"/>
  <c r="L219" i="12"/>
  <c r="L218" i="12"/>
  <c r="L217" i="12"/>
  <c r="L216" i="12"/>
  <c r="L215" i="12"/>
  <c r="L214" i="12"/>
  <c r="L213" i="12"/>
  <c r="L212" i="12"/>
  <c r="L211" i="12"/>
  <c r="L210" i="12"/>
  <c r="L209" i="12"/>
  <c r="L208" i="12"/>
  <c r="L207" i="12"/>
  <c r="L206" i="12"/>
  <c r="L205" i="12"/>
  <c r="L204" i="12"/>
  <c r="L203" i="12"/>
  <c r="L202" i="12"/>
  <c r="L201" i="12"/>
  <c r="L200" i="12"/>
  <c r="L199" i="12"/>
  <c r="L198" i="12"/>
  <c r="L197" i="12"/>
  <c r="L196" i="12"/>
  <c r="L195" i="12"/>
  <c r="L194" i="12"/>
  <c r="L193" i="12"/>
  <c r="L192" i="12"/>
  <c r="L191" i="12"/>
  <c r="L190" i="12"/>
  <c r="L189" i="12"/>
  <c r="L188" i="12"/>
  <c r="L187" i="12"/>
  <c r="L186" i="12"/>
  <c r="L185" i="12"/>
  <c r="L184" i="12"/>
  <c r="L183" i="12"/>
  <c r="L182" i="12"/>
  <c r="L181" i="12"/>
  <c r="L180" i="12"/>
  <c r="L179" i="12"/>
  <c r="L178" i="12"/>
  <c r="L177" i="12"/>
  <c r="L176" i="12"/>
  <c r="L175" i="12"/>
  <c r="L174" i="12"/>
  <c r="L173" i="12"/>
  <c r="L172" i="12"/>
  <c r="L171" i="12"/>
  <c r="L170" i="12"/>
  <c r="L169" i="12"/>
  <c r="L168" i="12"/>
  <c r="L167" i="12"/>
  <c r="L166" i="12"/>
  <c r="L165" i="12"/>
  <c r="L164" i="12"/>
  <c r="L163" i="12"/>
  <c r="L162" i="12"/>
  <c r="L161" i="12"/>
  <c r="L160" i="12"/>
  <c r="L159" i="12"/>
  <c r="L158" i="12"/>
  <c r="L157" i="12"/>
  <c r="L156" i="12"/>
  <c r="L155" i="12"/>
  <c r="L154" i="12"/>
  <c r="L153" i="12"/>
  <c r="L152" i="12"/>
  <c r="L151" i="12"/>
  <c r="L150" i="12"/>
  <c r="L149" i="12"/>
  <c r="L148" i="12"/>
  <c r="L147" i="12"/>
  <c r="L146" i="12"/>
  <c r="L145" i="12"/>
  <c r="L144" i="12"/>
  <c r="L143" i="12"/>
  <c r="L142" i="12"/>
  <c r="L141" i="12"/>
  <c r="L140" i="12"/>
  <c r="L139" i="12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L125" i="12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5" i="12"/>
  <c r="L336" i="12" s="1"/>
  <c r="L339" i="4" l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BW339" i="3"/>
  <c r="BC339" i="3"/>
  <c r="AS339" i="3"/>
  <c r="AI339" i="3"/>
  <c r="Y339" i="3"/>
  <c r="O339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L5" i="3"/>
  <c r="A205" i="4" l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L339" i="3"/>
  <c r="AS342" i="13" l="1"/>
  <c r="L262" i="13"/>
  <c r="L263" i="13"/>
  <c r="BC342" i="13"/>
  <c r="BW342" i="13"/>
  <c r="BM342" i="13"/>
  <c r="AI342" i="13"/>
  <c r="Y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342" i="13" l="1"/>
  <c r="CA348" i="13" l="1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33" i="6"/>
  <c r="BQ333" i="6"/>
  <c r="BG333" i="6"/>
  <c r="AW333" i="6"/>
  <c r="AM333" i="6"/>
  <c r="AC333" i="6"/>
  <c r="S333" i="6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N313" i="6"/>
  <c r="AQ313" i="6" s="1"/>
  <c r="AM313" i="6"/>
  <c r="AP313" i="6" s="1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K313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E297" i="6"/>
  <c r="AD297" i="6"/>
  <c r="AG297" i="6" s="1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N291" i="6"/>
  <c r="AQ291" i="6" s="1"/>
  <c r="AM291" i="6"/>
  <c r="AL291" i="6"/>
  <c r="AO291" i="6" s="1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AX289" i="6"/>
  <c r="BA289" i="6" s="1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D289" i="6"/>
  <c r="AC289" i="6"/>
  <c r="AF289" i="6" s="1"/>
  <c r="AB289" i="6"/>
  <c r="AE289" i="6" s="1"/>
  <c r="AA289" i="6"/>
  <c r="T289" i="6"/>
  <c r="W289" i="6" s="1"/>
  <c r="S289" i="6"/>
  <c r="V289" i="6" s="1"/>
  <c r="R289" i="6"/>
  <c r="U289" i="6" s="1"/>
  <c r="Q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R287" i="6"/>
  <c r="BU287" i="6" s="1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H285" i="6"/>
  <c r="BK285" i="6" s="1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B284" i="6"/>
  <c r="CE284" i="6" s="1"/>
  <c r="CA284" i="6"/>
  <c r="CD284" i="6" s="1"/>
  <c r="BZ284" i="6"/>
  <c r="CC284" i="6" s="1"/>
  <c r="BY284" i="6"/>
  <c r="BR284" i="6"/>
  <c r="BU284" i="6" s="1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T283" i="6"/>
  <c r="W283" i="6" s="1"/>
  <c r="S283" i="6"/>
  <c r="V283" i="6" s="1"/>
  <c r="R283" i="6"/>
  <c r="U283" i="6" s="1"/>
  <c r="Q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H281" i="6"/>
  <c r="BG281" i="6"/>
  <c r="BJ281" i="6" s="1"/>
  <c r="BF281" i="6"/>
  <c r="BI281" i="6" s="1"/>
  <c r="BE281" i="6"/>
  <c r="AX281" i="6"/>
  <c r="BA281" i="6" s="1"/>
  <c r="AW281" i="6"/>
  <c r="AZ281" i="6" s="1"/>
  <c r="AV281" i="6"/>
  <c r="AY281" i="6" s="1"/>
  <c r="AU281" i="6"/>
  <c r="AN281" i="6"/>
  <c r="AQ281" i="6" s="1"/>
  <c r="AM281" i="6"/>
  <c r="AP281" i="6" s="1"/>
  <c r="AL281" i="6"/>
  <c r="AO281" i="6" s="1"/>
  <c r="AK281" i="6"/>
  <c r="AD281" i="6"/>
  <c r="AG281" i="6" s="1"/>
  <c r="AC281" i="6"/>
  <c r="AF281" i="6" s="1"/>
  <c r="AB281" i="6"/>
  <c r="AE281" i="6" s="1"/>
  <c r="AA281" i="6"/>
  <c r="T281" i="6"/>
  <c r="W281" i="6" s="1"/>
  <c r="S281" i="6"/>
  <c r="V281" i="6" s="1"/>
  <c r="R281" i="6"/>
  <c r="U281" i="6" s="1"/>
  <c r="Q281" i="6"/>
  <c r="K281" i="6"/>
  <c r="CB280" i="6"/>
  <c r="CE280" i="6" s="1"/>
  <c r="CA280" i="6"/>
  <c r="CD280" i="6" s="1"/>
  <c r="BZ280" i="6"/>
  <c r="CC280" i="6" s="1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K279" i="6"/>
  <c r="CD278" i="6"/>
  <c r="CB278" i="6"/>
  <c r="CE278" i="6" s="1"/>
  <c r="CA278" i="6"/>
  <c r="BZ278" i="6"/>
  <c r="CC278" i="6" s="1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H276" i="6"/>
  <c r="BK276" i="6" s="1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N275" i="6"/>
  <c r="AQ275" i="6" s="1"/>
  <c r="AM275" i="6"/>
  <c r="AP275" i="6" s="1"/>
  <c r="AL275" i="6"/>
  <c r="AO275" i="6" s="1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T274" i="6"/>
  <c r="W274" i="6" s="1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H269" i="6"/>
  <c r="BK269" i="6" s="1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K269" i="6"/>
  <c r="CB268" i="6"/>
  <c r="CE268" i="6" s="1"/>
  <c r="CA268" i="6"/>
  <c r="CD268" i="6" s="1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N268" i="6"/>
  <c r="AQ268" i="6" s="1"/>
  <c r="AM268" i="6"/>
  <c r="AP268" i="6" s="1"/>
  <c r="AL268" i="6"/>
  <c r="AO268" i="6" s="1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AZ267" i="6"/>
  <c r="AX267" i="6"/>
  <c r="BA267" i="6" s="1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N266" i="6"/>
  <c r="AQ266" i="6" s="1"/>
  <c r="AM266" i="6"/>
  <c r="AP266" i="6" s="1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AX265" i="6"/>
  <c r="BA265" i="6" s="1"/>
  <c r="AW265" i="6"/>
  <c r="AZ265" i="6" s="1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N264" i="6"/>
  <c r="AQ264" i="6" s="1"/>
  <c r="AM264" i="6"/>
  <c r="AP264" i="6" s="1"/>
  <c r="AL264" i="6"/>
  <c r="AO264" i="6" s="1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K264" i="6"/>
  <c r="CB263" i="6"/>
  <c r="CE263" i="6" s="1"/>
  <c r="CA263" i="6"/>
  <c r="CD263" i="6" s="1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D260" i="6"/>
  <c r="AG260" i="6" s="1"/>
  <c r="AC260" i="6"/>
  <c r="AF260" i="6" s="1"/>
  <c r="AB260" i="6"/>
  <c r="AE260" i="6" s="1"/>
  <c r="AA260" i="6"/>
  <c r="T260" i="6"/>
  <c r="W260" i="6" s="1"/>
  <c r="S260" i="6"/>
  <c r="V260" i="6" s="1"/>
  <c r="R260" i="6"/>
  <c r="U260" i="6" s="1"/>
  <c r="Q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H258" i="6"/>
  <c r="BK258" i="6" s="1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AX256" i="6"/>
  <c r="BA256" i="6" s="1"/>
  <c r="AW256" i="6"/>
  <c r="AZ256" i="6" s="1"/>
  <c r="AV256" i="6"/>
  <c r="AY256" i="6" s="1"/>
  <c r="AU256" i="6"/>
  <c r="AP256" i="6"/>
  <c r="AN256" i="6"/>
  <c r="AQ256" i="6" s="1"/>
  <c r="AM256" i="6"/>
  <c r="AL256" i="6"/>
  <c r="AO256" i="6" s="1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K256" i="6"/>
  <c r="CB255" i="6"/>
  <c r="CE255" i="6" s="1"/>
  <c r="CA255" i="6"/>
  <c r="CD255" i="6" s="1"/>
  <c r="BZ255" i="6"/>
  <c r="CC255" i="6" s="1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T254" i="6"/>
  <c r="W254" i="6" s="1"/>
  <c r="S254" i="6"/>
  <c r="V254" i="6" s="1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D252" i="6"/>
  <c r="AG252" i="6" s="1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K252" i="6"/>
  <c r="CC251" i="6"/>
  <c r="CB251" i="6"/>
  <c r="CE251" i="6" s="1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K250" i="6"/>
  <c r="CB249" i="6"/>
  <c r="CE249" i="6" s="1"/>
  <c r="CA249" i="6"/>
  <c r="CD249" i="6" s="1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H248" i="6"/>
  <c r="BK248" i="6" s="1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AX244" i="6"/>
  <c r="BA244" i="6" s="1"/>
  <c r="AW244" i="6"/>
  <c r="AZ244" i="6" s="1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AX243" i="6"/>
  <c r="BA243" i="6" s="1"/>
  <c r="AW243" i="6"/>
  <c r="AZ243" i="6" s="1"/>
  <c r="AV243" i="6"/>
  <c r="AY243" i="6" s="1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N242" i="6"/>
  <c r="AQ242" i="6" s="1"/>
  <c r="AM242" i="6"/>
  <c r="AP242" i="6" s="1"/>
  <c r="AL242" i="6"/>
  <c r="AO242" i="6" s="1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K242" i="6"/>
  <c r="CB241" i="6"/>
  <c r="CE241" i="6" s="1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H240" i="6"/>
  <c r="BK240" i="6" s="1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E239" i="6"/>
  <c r="CB239" i="6"/>
  <c r="CA239" i="6"/>
  <c r="CD239" i="6" s="1"/>
  <c r="BZ239" i="6"/>
  <c r="CC239" i="6" s="1"/>
  <c r="BY239" i="6"/>
  <c r="BT239" i="6"/>
  <c r="BR239" i="6"/>
  <c r="BU239" i="6" s="1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K238" i="6"/>
  <c r="CC237" i="6"/>
  <c r="CB237" i="6"/>
  <c r="CE237" i="6" s="1"/>
  <c r="CA237" i="6"/>
  <c r="CD237" i="6" s="1"/>
  <c r="BZ237" i="6"/>
  <c r="BY237" i="6"/>
  <c r="BR237" i="6"/>
  <c r="BU237" i="6" s="1"/>
  <c r="BQ237" i="6"/>
  <c r="BT237" i="6" s="1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T234" i="6"/>
  <c r="W234" i="6" s="1"/>
  <c r="S234" i="6"/>
  <c r="V234" i="6" s="1"/>
  <c r="R234" i="6"/>
  <c r="U234" i="6" s="1"/>
  <c r="Q234" i="6"/>
  <c r="K234" i="6"/>
  <c r="CD233" i="6"/>
  <c r="CB233" i="6"/>
  <c r="CE233" i="6" s="1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T233" i="6"/>
  <c r="W233" i="6" s="1"/>
  <c r="S233" i="6"/>
  <c r="V233" i="6" s="1"/>
  <c r="R233" i="6"/>
  <c r="U233" i="6" s="1"/>
  <c r="Q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T232" i="6"/>
  <c r="S232" i="6"/>
  <c r="V232" i="6" s="1"/>
  <c r="R232" i="6"/>
  <c r="U232" i="6" s="1"/>
  <c r="Q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D229" i="6"/>
  <c r="AG229" i="6" s="1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H227" i="6"/>
  <c r="BK227" i="6" s="1"/>
  <c r="BG227" i="6"/>
  <c r="BJ227" i="6" s="1"/>
  <c r="BF227" i="6"/>
  <c r="BI227" i="6" s="1"/>
  <c r="BE227" i="6"/>
  <c r="AX227" i="6"/>
  <c r="BA227" i="6" s="1"/>
  <c r="AW227" i="6"/>
  <c r="AZ227" i="6" s="1"/>
  <c r="AV227" i="6"/>
  <c r="AY227" i="6" s="1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D226" i="6"/>
  <c r="AG226" i="6" s="1"/>
  <c r="AC226" i="6"/>
  <c r="AF226" i="6" s="1"/>
  <c r="AB226" i="6"/>
  <c r="AE226" i="6" s="1"/>
  <c r="AA226" i="6"/>
  <c r="T226" i="6"/>
  <c r="W226" i="6" s="1"/>
  <c r="S226" i="6"/>
  <c r="V226" i="6" s="1"/>
  <c r="R226" i="6"/>
  <c r="U226" i="6" s="1"/>
  <c r="Q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R223" i="6"/>
  <c r="BU223" i="6" s="1"/>
  <c r="BQ223" i="6"/>
  <c r="BT223" i="6" s="1"/>
  <c r="BP223" i="6"/>
  <c r="BS223" i="6" s="1"/>
  <c r="BO223" i="6"/>
  <c r="BI223" i="6"/>
  <c r="BH223" i="6"/>
  <c r="BK223" i="6" s="1"/>
  <c r="BG223" i="6"/>
  <c r="BJ223" i="6" s="1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K220" i="6"/>
  <c r="CB219" i="6"/>
  <c r="CE219" i="6" s="1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K219" i="6"/>
  <c r="BJ219" i="6"/>
  <c r="BH219" i="6"/>
  <c r="BG219" i="6"/>
  <c r="BF219" i="6"/>
  <c r="BI219" i="6" s="1"/>
  <c r="BE219" i="6"/>
  <c r="AY219" i="6"/>
  <c r="AX219" i="6"/>
  <c r="BA219" i="6" s="1"/>
  <c r="AW219" i="6"/>
  <c r="AZ219" i="6" s="1"/>
  <c r="AV219" i="6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K218" i="6"/>
  <c r="CE217" i="6"/>
  <c r="CB217" i="6"/>
  <c r="CA217" i="6"/>
  <c r="CD217" i="6" s="1"/>
  <c r="BZ217" i="6"/>
  <c r="CC217" i="6" s="1"/>
  <c r="BY217" i="6"/>
  <c r="BT217" i="6"/>
  <c r="BR217" i="6"/>
  <c r="BU217" i="6" s="1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V216" i="6"/>
  <c r="T216" i="6"/>
  <c r="W216" i="6" s="1"/>
  <c r="S216" i="6"/>
  <c r="R216" i="6"/>
  <c r="U216" i="6" s="1"/>
  <c r="Q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AX215" i="6"/>
  <c r="BA215" i="6" s="1"/>
  <c r="AW215" i="6"/>
  <c r="AZ215" i="6" s="1"/>
  <c r="AV215" i="6"/>
  <c r="AY215" i="6" s="1"/>
  <c r="AU215" i="6"/>
  <c r="AP215" i="6"/>
  <c r="AN215" i="6"/>
  <c r="AQ215" i="6" s="1"/>
  <c r="AM215" i="6"/>
  <c r="AL215" i="6"/>
  <c r="AO215" i="6" s="1"/>
  <c r="AK215" i="6"/>
  <c r="AD215" i="6"/>
  <c r="AG215" i="6" s="1"/>
  <c r="AC215" i="6"/>
  <c r="AF215" i="6" s="1"/>
  <c r="AB215" i="6"/>
  <c r="AE215" i="6" s="1"/>
  <c r="AA215" i="6"/>
  <c r="T215" i="6"/>
  <c r="W215" i="6" s="1"/>
  <c r="S215" i="6"/>
  <c r="V215" i="6" s="1"/>
  <c r="R215" i="6"/>
  <c r="U215" i="6" s="1"/>
  <c r="Q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O213" i="6"/>
  <c r="AN213" i="6"/>
  <c r="AQ213" i="6" s="1"/>
  <c r="AM213" i="6"/>
  <c r="AP213" i="6" s="1"/>
  <c r="AL213" i="6"/>
  <c r="AK213" i="6"/>
  <c r="AD213" i="6"/>
  <c r="AG213" i="6" s="1"/>
  <c r="AC213" i="6"/>
  <c r="AF213" i="6" s="1"/>
  <c r="AB213" i="6"/>
  <c r="AE213" i="6" s="1"/>
  <c r="AA213" i="6"/>
  <c r="T213" i="6"/>
  <c r="W213" i="6" s="1"/>
  <c r="S213" i="6"/>
  <c r="V213" i="6" s="1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U212" i="6"/>
  <c r="T212" i="6"/>
  <c r="S212" i="6"/>
  <c r="V212" i="6" s="1"/>
  <c r="R212" i="6"/>
  <c r="Q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N210" i="6"/>
  <c r="AQ210" i="6" s="1"/>
  <c r="AM210" i="6"/>
  <c r="AP210" i="6" s="1"/>
  <c r="AL210" i="6"/>
  <c r="AO210" i="6" s="1"/>
  <c r="AK210" i="6"/>
  <c r="AD210" i="6"/>
  <c r="AG210" i="6" s="1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AZ209" i="6"/>
  <c r="AX209" i="6"/>
  <c r="BA209" i="6" s="1"/>
  <c r="AW209" i="6"/>
  <c r="AV209" i="6"/>
  <c r="AY209" i="6" s="1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T209" i="6"/>
  <c r="W209" i="6" s="1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H207" i="6"/>
  <c r="BK207" i="6" s="1"/>
  <c r="BG207" i="6"/>
  <c r="BJ207" i="6" s="1"/>
  <c r="BF207" i="6"/>
  <c r="BI207" i="6" s="1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R206" i="6"/>
  <c r="BU206" i="6" s="1"/>
  <c r="BQ206" i="6"/>
  <c r="BT206" i="6" s="1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E204" i="6"/>
  <c r="AD204" i="6"/>
  <c r="AG204" i="6" s="1"/>
  <c r="AC204" i="6"/>
  <c r="AF204" i="6" s="1"/>
  <c r="AB204" i="6"/>
  <c r="AA204" i="6"/>
  <c r="T204" i="6"/>
  <c r="W204" i="6" s="1"/>
  <c r="S204" i="6"/>
  <c r="V204" i="6" s="1"/>
  <c r="R204" i="6"/>
  <c r="U204" i="6" s="1"/>
  <c r="Q204" i="6"/>
  <c r="K204" i="6"/>
  <c r="CD203" i="6"/>
  <c r="CB203" i="6"/>
  <c r="CE203" i="6" s="1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T203" i="6"/>
  <c r="W203" i="6" s="1"/>
  <c r="S203" i="6"/>
  <c r="V203" i="6" s="1"/>
  <c r="R203" i="6"/>
  <c r="U203" i="6" s="1"/>
  <c r="Q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T202" i="6"/>
  <c r="W202" i="6" s="1"/>
  <c r="S202" i="6"/>
  <c r="V202" i="6" s="1"/>
  <c r="R202" i="6"/>
  <c r="U202" i="6" s="1"/>
  <c r="Q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P200" i="6"/>
  <c r="AN200" i="6"/>
  <c r="AQ200" i="6" s="1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K200" i="6"/>
  <c r="CE199" i="6"/>
  <c r="CB199" i="6"/>
  <c r="CA199" i="6"/>
  <c r="CD199" i="6" s="1"/>
  <c r="BZ199" i="6"/>
  <c r="CC199" i="6" s="1"/>
  <c r="BY199" i="6"/>
  <c r="BS199" i="6"/>
  <c r="BR199" i="6"/>
  <c r="BU199" i="6" s="1"/>
  <c r="BQ199" i="6"/>
  <c r="BT199" i="6" s="1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T199" i="6"/>
  <c r="W199" i="6" s="1"/>
  <c r="S199" i="6"/>
  <c r="V199" i="6" s="1"/>
  <c r="R199" i="6"/>
  <c r="U199" i="6" s="1"/>
  <c r="Q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D198" i="6"/>
  <c r="AG198" i="6" s="1"/>
  <c r="AC198" i="6"/>
  <c r="AF198" i="6" s="1"/>
  <c r="AB198" i="6"/>
  <c r="AE198" i="6" s="1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P196" i="6"/>
  <c r="AN196" i="6"/>
  <c r="AQ196" i="6" s="1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H193" i="6"/>
  <c r="BK193" i="6" s="1"/>
  <c r="BG193" i="6"/>
  <c r="BF193" i="6"/>
  <c r="BI193" i="6" s="1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F192" i="6"/>
  <c r="AD192" i="6"/>
  <c r="AG192" i="6" s="1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T190" i="6"/>
  <c r="W190" i="6" s="1"/>
  <c r="S190" i="6"/>
  <c r="V190" i="6" s="1"/>
  <c r="R190" i="6"/>
  <c r="U190" i="6" s="1"/>
  <c r="Q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V188" i="6"/>
  <c r="T188" i="6"/>
  <c r="W188" i="6" s="1"/>
  <c r="S188" i="6"/>
  <c r="R188" i="6"/>
  <c r="U188" i="6" s="1"/>
  <c r="Q188" i="6"/>
  <c r="K188" i="6"/>
  <c r="CB187" i="6"/>
  <c r="CE187" i="6" s="1"/>
  <c r="CA187" i="6"/>
  <c r="CD187" i="6" s="1"/>
  <c r="BZ187" i="6"/>
  <c r="CC187" i="6" s="1"/>
  <c r="BY187" i="6"/>
  <c r="BR187" i="6"/>
  <c r="BU187" i="6" s="1"/>
  <c r="BQ187" i="6"/>
  <c r="BT187" i="6" s="1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R186" i="6"/>
  <c r="BU186" i="6" s="1"/>
  <c r="BQ186" i="6"/>
  <c r="BT186" i="6" s="1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D186" i="6"/>
  <c r="AG186" i="6" s="1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K186" i="6"/>
  <c r="CB185" i="6"/>
  <c r="CE185" i="6" s="1"/>
  <c r="CA185" i="6"/>
  <c r="CD185" i="6" s="1"/>
  <c r="BZ185" i="6"/>
  <c r="CC185" i="6" s="1"/>
  <c r="BY185" i="6"/>
  <c r="BR185" i="6"/>
  <c r="BU185" i="6" s="1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D184" i="6"/>
  <c r="AG184" i="6" s="1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T182" i="6"/>
  <c r="W182" i="6" s="1"/>
  <c r="S182" i="6"/>
  <c r="V182" i="6" s="1"/>
  <c r="R182" i="6"/>
  <c r="U182" i="6" s="1"/>
  <c r="Q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X180" i="6"/>
  <c r="BA180" i="6" s="1"/>
  <c r="AW180" i="6"/>
  <c r="AZ180" i="6" s="1"/>
  <c r="AV180" i="6"/>
  <c r="AY180" i="6" s="1"/>
  <c r="AU180" i="6"/>
  <c r="AN180" i="6"/>
  <c r="AQ180" i="6" s="1"/>
  <c r="AM180" i="6"/>
  <c r="AP180" i="6" s="1"/>
  <c r="AL180" i="6"/>
  <c r="AO180" i="6" s="1"/>
  <c r="AK180" i="6"/>
  <c r="AF180" i="6"/>
  <c r="AD180" i="6"/>
  <c r="AG180" i="6" s="1"/>
  <c r="AC180" i="6"/>
  <c r="AB180" i="6"/>
  <c r="AE180" i="6" s="1"/>
  <c r="AA180" i="6"/>
  <c r="T180" i="6"/>
  <c r="W180" i="6" s="1"/>
  <c r="S180" i="6"/>
  <c r="V180" i="6" s="1"/>
  <c r="R180" i="6"/>
  <c r="U180" i="6" s="1"/>
  <c r="Q180" i="6"/>
  <c r="K180" i="6"/>
  <c r="CB179" i="6"/>
  <c r="CE179" i="6" s="1"/>
  <c r="CA179" i="6"/>
  <c r="CD179" i="6" s="1"/>
  <c r="BZ179" i="6"/>
  <c r="CC179" i="6" s="1"/>
  <c r="BY179" i="6"/>
  <c r="BR179" i="6"/>
  <c r="BU179" i="6" s="1"/>
  <c r="BQ179" i="6"/>
  <c r="BT179" i="6" s="1"/>
  <c r="BP179" i="6"/>
  <c r="BS179" i="6" s="1"/>
  <c r="BO179" i="6"/>
  <c r="BH179" i="6"/>
  <c r="BK179" i="6" s="1"/>
  <c r="BG179" i="6"/>
  <c r="BJ179" i="6" s="1"/>
  <c r="BF179" i="6"/>
  <c r="BI179" i="6" s="1"/>
  <c r="BE179" i="6"/>
  <c r="AX179" i="6"/>
  <c r="BA179" i="6" s="1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X178" i="6"/>
  <c r="BA178" i="6" s="1"/>
  <c r="AW178" i="6"/>
  <c r="AZ178" i="6" s="1"/>
  <c r="AV178" i="6"/>
  <c r="AY178" i="6" s="1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H177" i="6"/>
  <c r="BK177" i="6" s="1"/>
  <c r="BG177" i="6"/>
  <c r="BJ177" i="6" s="1"/>
  <c r="BF177" i="6"/>
  <c r="BI177" i="6" s="1"/>
  <c r="BE177" i="6"/>
  <c r="AX177" i="6"/>
  <c r="BA177" i="6" s="1"/>
  <c r="AW177" i="6"/>
  <c r="AZ177" i="6" s="1"/>
  <c r="AV177" i="6"/>
  <c r="AY177" i="6" s="1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K177" i="6"/>
  <c r="CB176" i="6"/>
  <c r="CE176" i="6" s="1"/>
  <c r="CA176" i="6"/>
  <c r="CD176" i="6" s="1"/>
  <c r="BZ176" i="6"/>
  <c r="CC176" i="6" s="1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K176" i="6"/>
  <c r="CB175" i="6"/>
  <c r="CE175" i="6" s="1"/>
  <c r="CA175" i="6"/>
  <c r="CD175" i="6" s="1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B173" i="6"/>
  <c r="CE173" i="6" s="1"/>
  <c r="CA173" i="6"/>
  <c r="CD173" i="6" s="1"/>
  <c r="BZ173" i="6"/>
  <c r="CC173" i="6" s="1"/>
  <c r="BY173" i="6"/>
  <c r="BR173" i="6"/>
  <c r="BU173" i="6" s="1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AX172" i="6"/>
  <c r="BA172" i="6" s="1"/>
  <c r="AW172" i="6"/>
  <c r="AZ172" i="6" s="1"/>
  <c r="AV172" i="6"/>
  <c r="AY172" i="6" s="1"/>
  <c r="AU172" i="6"/>
  <c r="AN172" i="6"/>
  <c r="AQ172" i="6" s="1"/>
  <c r="AM172" i="6"/>
  <c r="AP172" i="6" s="1"/>
  <c r="AL172" i="6"/>
  <c r="AO172" i="6" s="1"/>
  <c r="AK172" i="6"/>
  <c r="AD172" i="6"/>
  <c r="AG172" i="6" s="1"/>
  <c r="AC172" i="6"/>
  <c r="AF172" i="6" s="1"/>
  <c r="AB172" i="6"/>
  <c r="AE172" i="6" s="1"/>
  <c r="AA172" i="6"/>
  <c r="W172" i="6"/>
  <c r="T172" i="6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R169" i="6"/>
  <c r="BU169" i="6" s="1"/>
  <c r="BQ169" i="6"/>
  <c r="BT169" i="6" s="1"/>
  <c r="BP169" i="6"/>
  <c r="BS169" i="6" s="1"/>
  <c r="BO169" i="6"/>
  <c r="BH169" i="6"/>
  <c r="BK169" i="6" s="1"/>
  <c r="BG169" i="6"/>
  <c r="BJ169" i="6" s="1"/>
  <c r="BF169" i="6"/>
  <c r="BI169" i="6" s="1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P166" i="6"/>
  <c r="AN166" i="6"/>
  <c r="AQ166" i="6" s="1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N165" i="6"/>
  <c r="AQ165" i="6" s="1"/>
  <c r="AM165" i="6"/>
  <c r="AP165" i="6" s="1"/>
  <c r="AL165" i="6"/>
  <c r="AO165" i="6" s="1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T164" i="6"/>
  <c r="W164" i="6" s="1"/>
  <c r="S164" i="6"/>
  <c r="V164" i="6" s="1"/>
  <c r="R164" i="6"/>
  <c r="U164" i="6" s="1"/>
  <c r="Q164" i="6"/>
  <c r="K164" i="6"/>
  <c r="CE163" i="6"/>
  <c r="CB163" i="6"/>
  <c r="CA163" i="6"/>
  <c r="CD163" i="6" s="1"/>
  <c r="BZ163" i="6"/>
  <c r="CC163" i="6" s="1"/>
  <c r="BY163" i="6"/>
  <c r="BR163" i="6"/>
  <c r="BU163" i="6" s="1"/>
  <c r="BQ163" i="6"/>
  <c r="BT163" i="6" s="1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D162" i="6"/>
  <c r="AG162" i="6" s="1"/>
  <c r="AC162" i="6"/>
  <c r="AF162" i="6" s="1"/>
  <c r="AB162" i="6"/>
  <c r="AE162" i="6" s="1"/>
  <c r="AA162" i="6"/>
  <c r="T162" i="6"/>
  <c r="W162" i="6" s="1"/>
  <c r="S162" i="6"/>
  <c r="V162" i="6" s="1"/>
  <c r="R162" i="6"/>
  <c r="U162" i="6" s="1"/>
  <c r="Q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X160" i="6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D158" i="6"/>
  <c r="AG158" i="6" s="1"/>
  <c r="AC158" i="6"/>
  <c r="AF158" i="6" s="1"/>
  <c r="AB158" i="6"/>
  <c r="AE158" i="6" s="1"/>
  <c r="AA158" i="6"/>
  <c r="V158" i="6"/>
  <c r="T158" i="6"/>
  <c r="W158" i="6" s="1"/>
  <c r="S158" i="6"/>
  <c r="R158" i="6"/>
  <c r="U158" i="6" s="1"/>
  <c r="Q158" i="6"/>
  <c r="K158" i="6"/>
  <c r="CB157" i="6"/>
  <c r="CE157" i="6" s="1"/>
  <c r="CA157" i="6"/>
  <c r="CD157" i="6" s="1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X155" i="6"/>
  <c r="AW155" i="6"/>
  <c r="AZ155" i="6" s="1"/>
  <c r="AV155" i="6"/>
  <c r="AY155" i="6" s="1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K154" i="6"/>
  <c r="CE153" i="6"/>
  <c r="CB153" i="6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R152" i="6"/>
  <c r="BU152" i="6" s="1"/>
  <c r="BQ152" i="6"/>
  <c r="BT152" i="6" s="1"/>
  <c r="BP152" i="6"/>
  <c r="BS152" i="6" s="1"/>
  <c r="BO152" i="6"/>
  <c r="BJ152" i="6"/>
  <c r="BH152" i="6"/>
  <c r="BK152" i="6" s="1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E149" i="6"/>
  <c r="CB149" i="6"/>
  <c r="CA149" i="6"/>
  <c r="CD149" i="6" s="1"/>
  <c r="BZ149" i="6"/>
  <c r="CC149" i="6" s="1"/>
  <c r="BY149" i="6"/>
  <c r="BR149" i="6"/>
  <c r="BU149" i="6" s="1"/>
  <c r="BQ149" i="6"/>
  <c r="BT149" i="6" s="1"/>
  <c r="BP149" i="6"/>
  <c r="BS149" i="6" s="1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R148" i="6"/>
  <c r="BU148" i="6" s="1"/>
  <c r="BQ148" i="6"/>
  <c r="BT148" i="6" s="1"/>
  <c r="BP148" i="6"/>
  <c r="BS148" i="6" s="1"/>
  <c r="BO148" i="6"/>
  <c r="BH148" i="6"/>
  <c r="BK148" i="6" s="1"/>
  <c r="BG148" i="6"/>
  <c r="BJ148" i="6" s="1"/>
  <c r="BF148" i="6"/>
  <c r="BI148" i="6" s="1"/>
  <c r="BE148" i="6"/>
  <c r="BA148" i="6"/>
  <c r="AX148" i="6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N147" i="6"/>
  <c r="AQ147" i="6" s="1"/>
  <c r="AM147" i="6"/>
  <c r="AP147" i="6" s="1"/>
  <c r="AL147" i="6"/>
  <c r="AO147" i="6" s="1"/>
  <c r="AK147" i="6"/>
  <c r="AE147" i="6"/>
  <c r="AD147" i="6"/>
  <c r="AG147" i="6" s="1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K147" i="6"/>
  <c r="CB146" i="6"/>
  <c r="CE146" i="6" s="1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BA146" i="6"/>
  <c r="AX146" i="6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K146" i="6"/>
  <c r="CE145" i="6"/>
  <c r="CB145" i="6"/>
  <c r="CA145" i="6"/>
  <c r="CD145" i="6" s="1"/>
  <c r="BZ145" i="6"/>
  <c r="CC145" i="6" s="1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N144" i="6"/>
  <c r="AQ144" i="6" s="1"/>
  <c r="AM144" i="6"/>
  <c r="AP144" i="6" s="1"/>
  <c r="AL144" i="6"/>
  <c r="AO144" i="6" s="1"/>
  <c r="AK144" i="6"/>
  <c r="AD144" i="6"/>
  <c r="AG144" i="6" s="1"/>
  <c r="AC144" i="6"/>
  <c r="AF144" i="6" s="1"/>
  <c r="AB144" i="6"/>
  <c r="AE144" i="6" s="1"/>
  <c r="AA144" i="6"/>
  <c r="U144" i="6"/>
  <c r="T144" i="6"/>
  <c r="W144" i="6" s="1"/>
  <c r="S144" i="6"/>
  <c r="V144" i="6" s="1"/>
  <c r="R144" i="6"/>
  <c r="Q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H142" i="6"/>
  <c r="BG142" i="6"/>
  <c r="BJ142" i="6" s="1"/>
  <c r="BF142" i="6"/>
  <c r="BI142" i="6" s="1"/>
  <c r="BE142" i="6"/>
  <c r="AX142" i="6"/>
  <c r="BA142" i="6" s="1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AX140" i="6"/>
  <c r="BA140" i="6" s="1"/>
  <c r="AW140" i="6"/>
  <c r="AZ140" i="6" s="1"/>
  <c r="AV140" i="6"/>
  <c r="AY140" i="6" s="1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H138" i="6"/>
  <c r="BK138" i="6" s="1"/>
  <c r="BG138" i="6"/>
  <c r="BJ138" i="6" s="1"/>
  <c r="BF138" i="6"/>
  <c r="BI138" i="6" s="1"/>
  <c r="BE138" i="6"/>
  <c r="AX138" i="6"/>
  <c r="BA138" i="6" s="1"/>
  <c r="AW138" i="6"/>
  <c r="AZ138" i="6" s="1"/>
  <c r="AV138" i="6"/>
  <c r="AY138" i="6" s="1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O135" i="6"/>
  <c r="AN135" i="6"/>
  <c r="AQ135" i="6" s="1"/>
  <c r="AM135" i="6"/>
  <c r="AP135" i="6" s="1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K135" i="6"/>
  <c r="CD134" i="6"/>
  <c r="CB134" i="6"/>
  <c r="CE134" i="6" s="1"/>
  <c r="CA134" i="6"/>
  <c r="BZ134" i="6"/>
  <c r="CC134" i="6" s="1"/>
  <c r="BY134" i="6"/>
  <c r="BR134" i="6"/>
  <c r="BU134" i="6" s="1"/>
  <c r="BQ134" i="6"/>
  <c r="BT134" i="6" s="1"/>
  <c r="BP134" i="6"/>
  <c r="BS134" i="6" s="1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R131" i="6"/>
  <c r="BU131" i="6" s="1"/>
  <c r="BQ131" i="6"/>
  <c r="BT131" i="6" s="1"/>
  <c r="BP131" i="6"/>
  <c r="BS131" i="6" s="1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K131" i="6"/>
  <c r="CB130" i="6"/>
  <c r="CE130" i="6" s="1"/>
  <c r="CA130" i="6"/>
  <c r="CD130" i="6" s="1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X129" i="6"/>
  <c r="BA129" i="6" s="1"/>
  <c r="AW129" i="6"/>
  <c r="AZ129" i="6" s="1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E128" i="6"/>
  <c r="CB128" i="6"/>
  <c r="CA128" i="6"/>
  <c r="CD128" i="6" s="1"/>
  <c r="BZ128" i="6"/>
  <c r="CC128" i="6" s="1"/>
  <c r="BY128" i="6"/>
  <c r="BR128" i="6"/>
  <c r="BU128" i="6" s="1"/>
  <c r="BQ128" i="6"/>
  <c r="BT128" i="6" s="1"/>
  <c r="BP128" i="6"/>
  <c r="BS128" i="6" s="1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D127" i="6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I125" i="6"/>
  <c r="BH125" i="6"/>
  <c r="BK125" i="6" s="1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D124" i="6"/>
  <c r="AG124" i="6" s="1"/>
  <c r="AC124" i="6"/>
  <c r="AF124" i="6" s="1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P123" i="6"/>
  <c r="AN123" i="6"/>
  <c r="AQ123" i="6" s="1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K123" i="6"/>
  <c r="CC122" i="6"/>
  <c r="CB122" i="6"/>
  <c r="CE122" i="6" s="1"/>
  <c r="CA122" i="6"/>
  <c r="CD122" i="6" s="1"/>
  <c r="BZ122" i="6"/>
  <c r="BY122" i="6"/>
  <c r="BR122" i="6"/>
  <c r="BU122" i="6" s="1"/>
  <c r="BQ122" i="6"/>
  <c r="BT122" i="6" s="1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AZ121" i="6"/>
  <c r="AX121" i="6"/>
  <c r="BA121" i="6" s="1"/>
  <c r="AW121" i="6"/>
  <c r="AV121" i="6"/>
  <c r="AY121" i="6" s="1"/>
  <c r="AU121" i="6"/>
  <c r="AN121" i="6"/>
  <c r="AQ121" i="6" s="1"/>
  <c r="AM121" i="6"/>
  <c r="AP121" i="6" s="1"/>
  <c r="AL121" i="6"/>
  <c r="AO121" i="6" s="1"/>
  <c r="AK121" i="6"/>
  <c r="AG121" i="6"/>
  <c r="AD121" i="6"/>
  <c r="AC121" i="6"/>
  <c r="AF121" i="6" s="1"/>
  <c r="AB121" i="6"/>
  <c r="AE121" i="6" s="1"/>
  <c r="AA121" i="6"/>
  <c r="U121" i="6"/>
  <c r="T121" i="6"/>
  <c r="W121" i="6" s="1"/>
  <c r="S121" i="6"/>
  <c r="V121" i="6" s="1"/>
  <c r="R121" i="6"/>
  <c r="Q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X120" i="6"/>
  <c r="BA120" i="6" s="1"/>
  <c r="AW120" i="6"/>
  <c r="AZ120" i="6" s="1"/>
  <c r="AV120" i="6"/>
  <c r="AY120" i="6" s="1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K120" i="6"/>
  <c r="CB119" i="6"/>
  <c r="CE119" i="6" s="1"/>
  <c r="CA119" i="6"/>
  <c r="CD119" i="6" s="1"/>
  <c r="BZ119" i="6"/>
  <c r="CC119" i="6" s="1"/>
  <c r="BY119" i="6"/>
  <c r="BR119" i="6"/>
  <c r="BU119" i="6" s="1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N119" i="6"/>
  <c r="AQ119" i="6" s="1"/>
  <c r="AM119" i="6"/>
  <c r="AL119" i="6"/>
  <c r="AO119" i="6" s="1"/>
  <c r="AK119" i="6"/>
  <c r="AE119" i="6"/>
  <c r="AD119" i="6"/>
  <c r="AG119" i="6" s="1"/>
  <c r="AC119" i="6"/>
  <c r="AF119" i="6" s="1"/>
  <c r="AB119" i="6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P117" i="6"/>
  <c r="AN117" i="6"/>
  <c r="AQ117" i="6" s="1"/>
  <c r="AM117" i="6"/>
  <c r="AL117" i="6"/>
  <c r="AO117" i="6" s="1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K117" i="6"/>
  <c r="CB116" i="6"/>
  <c r="CE116" i="6" s="1"/>
  <c r="CA116" i="6"/>
  <c r="CD116" i="6" s="1"/>
  <c r="BZ116" i="6"/>
  <c r="CC116" i="6" s="1"/>
  <c r="BY116" i="6"/>
  <c r="BR116" i="6"/>
  <c r="BU116" i="6" s="1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E115" i="6"/>
  <c r="AD115" i="6"/>
  <c r="AG115" i="6" s="1"/>
  <c r="AC115" i="6"/>
  <c r="AF115" i="6" s="1"/>
  <c r="AB115" i="6"/>
  <c r="AA115" i="6"/>
  <c r="T115" i="6"/>
  <c r="W115" i="6" s="1"/>
  <c r="S115" i="6"/>
  <c r="V115" i="6" s="1"/>
  <c r="R115" i="6"/>
  <c r="U115" i="6" s="1"/>
  <c r="Q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H114" i="6"/>
  <c r="BK114" i="6" s="1"/>
  <c r="BG114" i="6"/>
  <c r="BJ114" i="6" s="1"/>
  <c r="BF114" i="6"/>
  <c r="BI114" i="6" s="1"/>
  <c r="BE114" i="6"/>
  <c r="AX114" i="6"/>
  <c r="BA114" i="6" s="1"/>
  <c r="AW114" i="6"/>
  <c r="AZ114" i="6" s="1"/>
  <c r="AV114" i="6"/>
  <c r="AY114" i="6" s="1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T113" i="6"/>
  <c r="W113" i="6" s="1"/>
  <c r="S113" i="6"/>
  <c r="V113" i="6" s="1"/>
  <c r="R113" i="6"/>
  <c r="U113" i="6" s="1"/>
  <c r="Q113" i="6"/>
  <c r="K113" i="6"/>
  <c r="CB112" i="6"/>
  <c r="CE112" i="6" s="1"/>
  <c r="CA112" i="6"/>
  <c r="CD112" i="6" s="1"/>
  <c r="BZ112" i="6"/>
  <c r="CC112" i="6" s="1"/>
  <c r="BY112" i="6"/>
  <c r="BT112" i="6"/>
  <c r="BR112" i="6"/>
  <c r="BU112" i="6" s="1"/>
  <c r="BQ112" i="6"/>
  <c r="BP112" i="6"/>
  <c r="BS112" i="6" s="1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D109" i="6"/>
  <c r="AC109" i="6"/>
  <c r="AF109" i="6" s="1"/>
  <c r="AB109" i="6"/>
  <c r="AE109" i="6" s="1"/>
  <c r="AA109" i="6"/>
  <c r="T109" i="6"/>
  <c r="W109" i="6" s="1"/>
  <c r="S109" i="6"/>
  <c r="V109" i="6" s="1"/>
  <c r="R109" i="6"/>
  <c r="U109" i="6" s="1"/>
  <c r="Q109" i="6"/>
  <c r="K109" i="6"/>
  <c r="CB108" i="6"/>
  <c r="CE108" i="6" s="1"/>
  <c r="CA108" i="6"/>
  <c r="CD108" i="6" s="1"/>
  <c r="BZ108" i="6"/>
  <c r="CC108" i="6" s="1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T106" i="6"/>
  <c r="W106" i="6" s="1"/>
  <c r="S106" i="6"/>
  <c r="V106" i="6" s="1"/>
  <c r="R106" i="6"/>
  <c r="U106" i="6" s="1"/>
  <c r="Q106" i="6"/>
  <c r="K106" i="6"/>
  <c r="CB105" i="6"/>
  <c r="CE105" i="6" s="1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N105" i="6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K105" i="6"/>
  <c r="CB104" i="6"/>
  <c r="CE104" i="6" s="1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AX103" i="6"/>
  <c r="BA103" i="6" s="1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K101" i="6"/>
  <c r="CB100" i="6"/>
  <c r="CE100" i="6" s="1"/>
  <c r="CA100" i="6"/>
  <c r="CD100" i="6" s="1"/>
  <c r="BZ100" i="6"/>
  <c r="CC100" i="6" s="1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K100" i="6"/>
  <c r="CB99" i="6"/>
  <c r="CE99" i="6" s="1"/>
  <c r="CA99" i="6"/>
  <c r="CD99" i="6" s="1"/>
  <c r="BZ99" i="6"/>
  <c r="CC99" i="6" s="1"/>
  <c r="BY99" i="6"/>
  <c r="BR99" i="6"/>
  <c r="BU99" i="6" s="1"/>
  <c r="BQ99" i="6"/>
  <c r="BT99" i="6" s="1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N99" i="6"/>
  <c r="AQ99" i="6" s="1"/>
  <c r="AM99" i="6"/>
  <c r="AL99" i="6"/>
  <c r="AO99" i="6" s="1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K97" i="6"/>
  <c r="CE96" i="6"/>
  <c r="CB96" i="6"/>
  <c r="CA96" i="6"/>
  <c r="CD96" i="6" s="1"/>
  <c r="BZ96" i="6"/>
  <c r="CC96" i="6" s="1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T94" i="6"/>
  <c r="W94" i="6" s="1"/>
  <c r="S94" i="6"/>
  <c r="V94" i="6" s="1"/>
  <c r="R94" i="6"/>
  <c r="U94" i="6" s="1"/>
  <c r="Q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X93" i="6"/>
  <c r="BA93" i="6" s="1"/>
  <c r="AW93" i="6"/>
  <c r="AZ93" i="6" s="1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N92" i="6"/>
  <c r="AM92" i="6"/>
  <c r="AP92" i="6" s="1"/>
  <c r="AL92" i="6"/>
  <c r="AO92" i="6" s="1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K90" i="6"/>
  <c r="CB89" i="6"/>
  <c r="CE89" i="6" s="1"/>
  <c r="CA89" i="6"/>
  <c r="CD89" i="6" s="1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T89" i="6"/>
  <c r="W89" i="6" s="1"/>
  <c r="S89" i="6"/>
  <c r="V89" i="6" s="1"/>
  <c r="R89" i="6"/>
  <c r="U89" i="6" s="1"/>
  <c r="Q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K88" i="6"/>
  <c r="CC87" i="6"/>
  <c r="CB87" i="6"/>
  <c r="CE87" i="6" s="1"/>
  <c r="CA87" i="6"/>
  <c r="CD87" i="6" s="1"/>
  <c r="BZ87" i="6"/>
  <c r="BY87" i="6"/>
  <c r="BR87" i="6"/>
  <c r="BU87" i="6" s="1"/>
  <c r="BQ87" i="6"/>
  <c r="BT87" i="6" s="1"/>
  <c r="BP87" i="6"/>
  <c r="BS87" i="6" s="1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U86" i="6"/>
  <c r="T86" i="6"/>
  <c r="W86" i="6" s="1"/>
  <c r="S86" i="6"/>
  <c r="V86" i="6" s="1"/>
  <c r="R86" i="6"/>
  <c r="Q86" i="6"/>
  <c r="K86" i="6"/>
  <c r="CE85" i="6"/>
  <c r="CB85" i="6"/>
  <c r="CA85" i="6"/>
  <c r="CD85" i="6" s="1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T85" i="6"/>
  <c r="W85" i="6" s="1"/>
  <c r="S85" i="6"/>
  <c r="V85" i="6" s="1"/>
  <c r="R85" i="6"/>
  <c r="U85" i="6" s="1"/>
  <c r="Q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T84" i="6"/>
  <c r="W84" i="6" s="1"/>
  <c r="S84" i="6"/>
  <c r="V84" i="6" s="1"/>
  <c r="R84" i="6"/>
  <c r="U84" i="6" s="1"/>
  <c r="Q84" i="6"/>
  <c r="K84" i="6"/>
  <c r="CD83" i="6"/>
  <c r="CB83" i="6"/>
  <c r="CE83" i="6" s="1"/>
  <c r="CA83" i="6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F81" i="6"/>
  <c r="AD81" i="6"/>
  <c r="AG81" i="6" s="1"/>
  <c r="AC81" i="6"/>
  <c r="AB81" i="6"/>
  <c r="AE81" i="6" s="1"/>
  <c r="AA81" i="6"/>
  <c r="T81" i="6"/>
  <c r="W81" i="6" s="1"/>
  <c r="S81" i="6"/>
  <c r="V81" i="6" s="1"/>
  <c r="R81" i="6"/>
  <c r="U81" i="6" s="1"/>
  <c r="Q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N75" i="6"/>
  <c r="AQ75" i="6" s="1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N74" i="6"/>
  <c r="AQ74" i="6" s="1"/>
  <c r="AM74" i="6"/>
  <c r="AP74" i="6" s="1"/>
  <c r="AL74" i="6"/>
  <c r="AO74" i="6" s="1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U73" i="6"/>
  <c r="BR73" i="6"/>
  <c r="BQ73" i="6"/>
  <c r="BT73" i="6" s="1"/>
  <c r="BP73" i="6"/>
  <c r="BS73" i="6" s="1"/>
  <c r="BO73" i="6"/>
  <c r="BI73" i="6"/>
  <c r="BH73" i="6"/>
  <c r="BK73" i="6" s="1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H72" i="6"/>
  <c r="BK72" i="6" s="1"/>
  <c r="BG72" i="6"/>
  <c r="BJ72" i="6" s="1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T69" i="6"/>
  <c r="W69" i="6" s="1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X67" i="6"/>
  <c r="BA67" i="6" s="1"/>
  <c r="AW67" i="6"/>
  <c r="AZ67" i="6" s="1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B62" i="6"/>
  <c r="CE62" i="6" s="1"/>
  <c r="CA62" i="6"/>
  <c r="CD62" i="6" s="1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K60" i="6"/>
  <c r="CB59" i="6"/>
  <c r="CE59" i="6" s="1"/>
  <c r="CA59" i="6"/>
  <c r="CD59" i="6" s="1"/>
  <c r="BZ59" i="6"/>
  <c r="CC59" i="6" s="1"/>
  <c r="BY59" i="6"/>
  <c r="BR59" i="6"/>
  <c r="BU59" i="6" s="1"/>
  <c r="BQ59" i="6"/>
  <c r="BT59" i="6" s="1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T58" i="6"/>
  <c r="W58" i="6" s="1"/>
  <c r="S58" i="6"/>
  <c r="V58" i="6" s="1"/>
  <c r="R58" i="6"/>
  <c r="U58" i="6" s="1"/>
  <c r="Q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X57" i="6"/>
  <c r="BA57" i="6" s="1"/>
  <c r="AW57" i="6"/>
  <c r="AZ57" i="6" s="1"/>
  <c r="AV57" i="6"/>
  <c r="AY57" i="6" s="1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T56" i="6"/>
  <c r="W56" i="6" s="1"/>
  <c r="S56" i="6"/>
  <c r="V56" i="6" s="1"/>
  <c r="R56" i="6"/>
  <c r="U56" i="6" s="1"/>
  <c r="Q56" i="6"/>
  <c r="K56" i="6"/>
  <c r="CB55" i="6"/>
  <c r="CE55" i="6" s="1"/>
  <c r="CA55" i="6"/>
  <c r="CD55" i="6" s="1"/>
  <c r="BZ55" i="6"/>
  <c r="CC55" i="6" s="1"/>
  <c r="BY55" i="6"/>
  <c r="BR55" i="6"/>
  <c r="BU55" i="6" s="1"/>
  <c r="BQ55" i="6"/>
  <c r="BT55" i="6" s="1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D54" i="6"/>
  <c r="AG54" i="6" s="1"/>
  <c r="AC54" i="6"/>
  <c r="AF54" i="6" s="1"/>
  <c r="AB54" i="6"/>
  <c r="AE54" i="6" s="1"/>
  <c r="AA54" i="6"/>
  <c r="V54" i="6"/>
  <c r="T54" i="6"/>
  <c r="W54" i="6" s="1"/>
  <c r="S54" i="6"/>
  <c r="R54" i="6"/>
  <c r="U54" i="6" s="1"/>
  <c r="Q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K51" i="6"/>
  <c r="CB50" i="6"/>
  <c r="CE50" i="6" s="1"/>
  <c r="CA50" i="6"/>
  <c r="CD50" i="6" s="1"/>
  <c r="BZ50" i="6"/>
  <c r="CC50" i="6" s="1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V50" i="6"/>
  <c r="T50" i="6"/>
  <c r="W50" i="6" s="1"/>
  <c r="S50" i="6"/>
  <c r="R50" i="6"/>
  <c r="U50" i="6" s="1"/>
  <c r="Q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H49" i="6"/>
  <c r="BK49" i="6" s="1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N48" i="6"/>
  <c r="AQ48" i="6" s="1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K48" i="6"/>
  <c r="CB47" i="6"/>
  <c r="CE47" i="6" s="1"/>
  <c r="CA47" i="6"/>
  <c r="CD47" i="6" s="1"/>
  <c r="BZ47" i="6"/>
  <c r="CC47" i="6" s="1"/>
  <c r="BY47" i="6"/>
  <c r="BR47" i="6"/>
  <c r="BU47" i="6" s="1"/>
  <c r="BQ47" i="6"/>
  <c r="BT47" i="6" s="1"/>
  <c r="BP47" i="6"/>
  <c r="BS47" i="6" s="1"/>
  <c r="BO47" i="6"/>
  <c r="BH47" i="6"/>
  <c r="BK47" i="6" s="1"/>
  <c r="BG47" i="6"/>
  <c r="BJ47" i="6" s="1"/>
  <c r="BF47" i="6"/>
  <c r="BI47" i="6" s="1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T46" i="6"/>
  <c r="W46" i="6" s="1"/>
  <c r="S46" i="6"/>
  <c r="V46" i="6" s="1"/>
  <c r="R46" i="6"/>
  <c r="U46" i="6" s="1"/>
  <c r="Q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H45" i="6"/>
  <c r="BK45" i="6" s="1"/>
  <c r="BG45" i="6"/>
  <c r="BJ45" i="6" s="1"/>
  <c r="BF45" i="6"/>
  <c r="BI45" i="6" s="1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K45" i="6"/>
  <c r="CB44" i="6"/>
  <c r="CE44" i="6" s="1"/>
  <c r="CA44" i="6"/>
  <c r="CD44" i="6" s="1"/>
  <c r="BZ44" i="6"/>
  <c r="CC44" i="6" s="1"/>
  <c r="BY44" i="6"/>
  <c r="BR44" i="6"/>
  <c r="BU44" i="6" s="1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T44" i="6"/>
  <c r="W44" i="6" s="1"/>
  <c r="S44" i="6"/>
  <c r="V44" i="6" s="1"/>
  <c r="R44" i="6"/>
  <c r="U44" i="6" s="1"/>
  <c r="Q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T43" i="6"/>
  <c r="W43" i="6" s="1"/>
  <c r="S43" i="6"/>
  <c r="V43" i="6" s="1"/>
  <c r="R43" i="6"/>
  <c r="U43" i="6" s="1"/>
  <c r="Q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D42" i="6"/>
  <c r="AG42" i="6" s="1"/>
  <c r="AC42" i="6"/>
  <c r="AF42" i="6" s="1"/>
  <c r="AB42" i="6"/>
  <c r="AE42" i="6" s="1"/>
  <c r="AA42" i="6"/>
  <c r="W42" i="6"/>
  <c r="T42" i="6"/>
  <c r="S42" i="6"/>
  <c r="V42" i="6" s="1"/>
  <c r="R42" i="6"/>
  <c r="U42" i="6" s="1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D40" i="6"/>
  <c r="AG40" i="6" s="1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K38" i="6"/>
  <c r="CB37" i="6"/>
  <c r="CE37" i="6" s="1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K37" i="6"/>
  <c r="CB36" i="6"/>
  <c r="CE36" i="6" s="1"/>
  <c r="CA36" i="6"/>
  <c r="CD36" i="6" s="1"/>
  <c r="BZ36" i="6"/>
  <c r="CC36" i="6" s="1"/>
  <c r="BY36" i="6"/>
  <c r="BR36" i="6"/>
  <c r="BU36" i="6" s="1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H35" i="6"/>
  <c r="BK35" i="6" s="1"/>
  <c r="BG35" i="6"/>
  <c r="BJ35" i="6" s="1"/>
  <c r="BF35" i="6"/>
  <c r="BI35" i="6" s="1"/>
  <c r="BE35" i="6"/>
  <c r="AX35" i="6"/>
  <c r="BA35" i="6" s="1"/>
  <c r="AW35" i="6"/>
  <c r="AZ35" i="6" s="1"/>
  <c r="AV35" i="6"/>
  <c r="AY35" i="6" s="1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K34" i="6"/>
  <c r="CB33" i="6"/>
  <c r="CE33" i="6" s="1"/>
  <c r="CA33" i="6"/>
  <c r="CD33" i="6" s="1"/>
  <c r="BZ33" i="6"/>
  <c r="CC33" i="6" s="1"/>
  <c r="BY33" i="6"/>
  <c r="BR33" i="6"/>
  <c r="BU33" i="6" s="1"/>
  <c r="BQ33" i="6"/>
  <c r="BT33" i="6" s="1"/>
  <c r="BP33" i="6"/>
  <c r="BS33" i="6" s="1"/>
  <c r="BO33" i="6"/>
  <c r="BK33" i="6"/>
  <c r="BH33" i="6"/>
  <c r="BG33" i="6"/>
  <c r="BJ33" i="6" s="1"/>
  <c r="BF33" i="6"/>
  <c r="BI33" i="6" s="1"/>
  <c r="BE33" i="6"/>
  <c r="AX33" i="6"/>
  <c r="BA33" i="6" s="1"/>
  <c r="AW33" i="6"/>
  <c r="AZ33" i="6" s="1"/>
  <c r="AV33" i="6"/>
  <c r="AY33" i="6" s="1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K33" i="6"/>
  <c r="CB32" i="6"/>
  <c r="CE32" i="6" s="1"/>
  <c r="CA32" i="6"/>
  <c r="CD32" i="6" s="1"/>
  <c r="BZ32" i="6"/>
  <c r="CC32" i="6" s="1"/>
  <c r="BY32" i="6"/>
  <c r="BR32" i="6"/>
  <c r="BU32" i="6" s="1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D32" i="6"/>
  <c r="AG32" i="6" s="1"/>
  <c r="AC32" i="6"/>
  <c r="AF32" i="6" s="1"/>
  <c r="AB32" i="6"/>
  <c r="AE32" i="6" s="1"/>
  <c r="AA32" i="6"/>
  <c r="U32" i="6"/>
  <c r="T32" i="6"/>
  <c r="W32" i="6" s="1"/>
  <c r="S32" i="6"/>
  <c r="V32" i="6" s="1"/>
  <c r="R32" i="6"/>
  <c r="Q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T30" i="6"/>
  <c r="W30" i="6" s="1"/>
  <c r="S30" i="6"/>
  <c r="V30" i="6" s="1"/>
  <c r="R30" i="6"/>
  <c r="U30" i="6" s="1"/>
  <c r="Q30" i="6"/>
  <c r="K30" i="6"/>
  <c r="CB29" i="6"/>
  <c r="CE29" i="6" s="1"/>
  <c r="CA29" i="6"/>
  <c r="CD29" i="6" s="1"/>
  <c r="BZ29" i="6"/>
  <c r="CC29" i="6" s="1"/>
  <c r="BY29" i="6"/>
  <c r="BR29" i="6"/>
  <c r="BU29" i="6" s="1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D29" i="6"/>
  <c r="AG29" i="6" s="1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H25" i="6"/>
  <c r="BK25" i="6" s="1"/>
  <c r="BG25" i="6"/>
  <c r="BJ25" i="6" s="1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H23" i="6"/>
  <c r="BG23" i="6"/>
  <c r="BJ23" i="6" s="1"/>
  <c r="BF23" i="6"/>
  <c r="BI23" i="6" s="1"/>
  <c r="BE23" i="6"/>
  <c r="AY23" i="6"/>
  <c r="AX23" i="6"/>
  <c r="BA23" i="6" s="1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K23" i="6"/>
  <c r="CB22" i="6"/>
  <c r="CE22" i="6" s="1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K22" i="6"/>
  <c r="CB21" i="6"/>
  <c r="CE21" i="6" s="1"/>
  <c r="CA21" i="6"/>
  <c r="CD21" i="6" s="1"/>
  <c r="BZ21" i="6"/>
  <c r="CC21" i="6" s="1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T21" i="6"/>
  <c r="W21" i="6" s="1"/>
  <c r="S21" i="6"/>
  <c r="V21" i="6" s="1"/>
  <c r="R21" i="6"/>
  <c r="U21" i="6" s="1"/>
  <c r="Q21" i="6"/>
  <c r="K21" i="6"/>
  <c r="CE20" i="6"/>
  <c r="CB20" i="6"/>
  <c r="CA20" i="6"/>
  <c r="CD20" i="6" s="1"/>
  <c r="BZ20" i="6"/>
  <c r="CC20" i="6" s="1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N18" i="6"/>
  <c r="AQ18" i="6" s="1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N17" i="6"/>
  <c r="AQ17" i="6" s="1"/>
  <c r="AM17" i="6"/>
  <c r="AP17" i="6" s="1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H15" i="6"/>
  <c r="BK15" i="6" s="1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N14" i="6"/>
  <c r="AQ14" i="6" s="1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T14" i="6"/>
  <c r="W14" i="6" s="1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T12" i="6"/>
  <c r="W12" i="6" s="1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R9" i="6"/>
  <c r="BU9" i="6" s="1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T9" i="6"/>
  <c r="W9" i="6" s="1"/>
  <c r="S9" i="6"/>
  <c r="V9" i="6" s="1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H7" i="6"/>
  <c r="BK7" i="6" s="1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T6" i="6"/>
  <c r="W6" i="6" s="1"/>
  <c r="S6" i="6"/>
  <c r="V6" i="6" s="1"/>
  <c r="R6" i="6"/>
  <c r="U6" i="6" s="1"/>
  <c r="Q6" i="6"/>
  <c r="L6" i="6"/>
  <c r="K6" i="6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5" i="6"/>
  <c r="CE5" i="6" s="1"/>
  <c r="CA5" i="6"/>
  <c r="CD5" i="6" s="1"/>
  <c r="BZ5" i="6"/>
  <c r="CC5" i="6" s="1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<sst xmlns="http://schemas.openxmlformats.org/spreadsheetml/2006/main" count="8418" uniqueCount="401">
  <si>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</si>
  <si>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</si>
  <si>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</si>
  <si>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</si>
  <si>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</si>
  <si>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</si>
  <si>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</si>
  <si>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</si>
  <si>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</si>
  <si>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</si>
  <si>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</si>
  <si>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</si>
  <si>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</si>
  <si>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</si>
  <si>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</si>
  <si>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</si>
  <si>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</si>
  <si>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</si>
  <si>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</si>
  <si>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</si>
  <si>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</si>
  <si>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</si>
  <si>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</si>
  <si>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</si>
  <si>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</si>
  <si>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</si>
  <si>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</si>
  <si>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</si>
  <si>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</si>
  <si>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</si>
  <si>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</si>
  <si>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</si>
  <si>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</si>
  <si>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</si>
  <si>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</si>
  <si>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</si>
  <si>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</si>
  <si>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</si>
  <si>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</si>
  <si>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</si>
  <si>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</si>
  <si>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</si>
  <si>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</si>
  <si>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</si>
  <si>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</si>
  <si>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</si>
  <si>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</si>
  <si>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</si>
  <si>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</si>
  <si>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</si>
  <si>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</si>
  <si>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</si>
  <si>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</si>
  <si>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</si>
  <si>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</si>
  <si>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</si>
  <si>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</si>
  <si>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</si>
  <si>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</si>
  <si>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</si>
  <si>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</si>
  <si>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</si>
  <si>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</si>
  <si>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</si>
  <si>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</si>
  <si>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</si>
  <si>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</si>
  <si>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</si>
  <si>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</si>
  <si>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</si>
  <si>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</si>
  <si>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</si>
  <si>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</si>
  <si>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</si>
  <si>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</si>
  <si>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</si>
  <si>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</si>
  <si>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</si>
  <si>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</si>
  <si>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</si>
  <si>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</si>
  <si>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</si>
  <si>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</si>
  <si>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</si>
  <si>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</si>
  <si>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</si>
  <si>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</si>
  <si>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</si>
  <si>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</si>
  <si>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</si>
  <si>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</si>
  <si>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</si>
  <si>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</si>
  <si>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</si>
  <si>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</si>
  <si>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</si>
  <si>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</si>
  <si>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</si>
  <si>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</si>
  <si>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</si>
  <si>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</si>
  <si>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</si>
  <si>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</si>
  <si>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</si>
  <si>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</si>
  <si>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</si>
  <si>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</si>
  <si>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</si>
  <si>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</si>
  <si>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</si>
  <si>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</si>
  <si>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</si>
  <si>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</si>
  <si>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</si>
  <si>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</si>
  <si>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</si>
  <si>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</si>
  <si>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</si>
  <si>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</si>
  <si>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</si>
  <si>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</si>
  <si>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</si>
  <si>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</si>
  <si>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</si>
  <si>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</si>
  <si>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</si>
  <si>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</si>
  <si>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</si>
  <si>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</si>
  <si>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</si>
  <si>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</si>
  <si>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</si>
  <si>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</si>
  <si>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</si>
  <si>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</si>
  <si>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</si>
  <si>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</si>
  <si>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</si>
  <si>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</si>
  <si>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</si>
  <si>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</si>
  <si>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</si>
  <si>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</si>
  <si>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</si>
  <si>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</si>
  <si>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</si>
  <si>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</si>
  <si>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</si>
  <si>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</si>
  <si>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</si>
  <si>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</si>
  <si>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</si>
  <si>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</si>
  <si>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</si>
  <si>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</si>
  <si>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</si>
  <si>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</si>
  <si>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</si>
  <si>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</si>
  <si>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</si>
  <si>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</si>
  <si>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</si>
  <si>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</si>
  <si>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</si>
  <si>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</si>
  <si>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</si>
  <si>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</si>
  <si>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</si>
  <si>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</si>
  <si>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</si>
  <si>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</si>
  <si>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</si>
  <si>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</si>
  <si>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</si>
  <si>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</si>
  <si>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</si>
  <si>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</si>
  <si>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</si>
  <si>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</si>
  <si>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</si>
  <si>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</si>
  <si>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</si>
  <si>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</si>
  <si>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</si>
  <si>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</si>
  <si>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</si>
  <si>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</si>
  <si>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</si>
  <si>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</si>
  <si>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</si>
  <si>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</si>
  <si>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</si>
  <si>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</si>
  <si>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</si>
  <si>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</si>
  <si>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</si>
  <si>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</si>
  <si>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</si>
  <si>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</si>
  <si>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</si>
  <si>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</si>
  <si>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</si>
  <si>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</si>
  <si>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</si>
  <si>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</si>
  <si>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</si>
  <si>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</si>
  <si>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</si>
  <si>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</si>
  <si>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</si>
  <si>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</si>
  <si>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</si>
  <si>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</si>
  <si>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</si>
  <si>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</si>
  <si>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</si>
  <si>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</si>
  <si>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</si>
  <si>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</si>
  <si>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</si>
  <si>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</si>
  <si>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</si>
  <si>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</si>
  <si>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</si>
  <si>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</si>
  <si>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</si>
  <si>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</si>
  <si>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</si>
  <si>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</si>
  <si>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</si>
  <si>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</si>
  <si>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</si>
  <si>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</si>
  <si>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</si>
  <si>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</si>
  <si>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</si>
  <si>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</si>
  <si>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</si>
  <si>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</si>
  <si>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</si>
  <si>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</si>
  <si>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</si>
  <si>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</si>
  <si>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</si>
  <si>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</si>
  <si>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</si>
  <si>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</si>
  <si>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</si>
  <si>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</si>
  <si>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</si>
  <si>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</si>
  <si>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</si>
  <si>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</si>
  <si>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</si>
  <si>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</si>
  <si>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</si>
  <si>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</si>
  <si>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</si>
  <si>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</si>
  <si>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</si>
  <si>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</si>
  <si>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</si>
  <si>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</si>
  <si>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</si>
  <si>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</si>
  <si>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</si>
  <si>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</si>
  <si>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</si>
  <si>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</si>
  <si>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</si>
  <si>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</si>
  <si>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</si>
  <si>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</si>
  <si>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</si>
  <si>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</si>
  <si>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</si>
  <si>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</si>
  <si>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</si>
  <si>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</si>
  <si>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</si>
  <si>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</si>
  <si>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</si>
  <si>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</si>
  <si>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</si>
  <si>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</si>
  <si>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</si>
  <si>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</si>
  <si>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</si>
  <si>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</si>
  <si>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</si>
  <si>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</si>
  <si>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</si>
  <si>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</si>
  <si>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</si>
  <si>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</si>
  <si>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</si>
  <si>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</si>
  <si>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</si>
  <si>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</si>
  <si>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</si>
  <si>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</si>
  <si>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</si>
  <si>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</si>
  <si>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</si>
  <si>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</si>
  <si>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</si>
  <si>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</si>
  <si>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</si>
  <si>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</si>
  <si>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</si>
  <si>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</si>
  <si>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</si>
  <si>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</si>
  <si>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</si>
  <si>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</si>
  <si>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</si>
  <si>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</si>
  <si>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</si>
  <si>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</si>
  <si>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</si>
  <si>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</si>
  <si>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</si>
  <si>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</si>
  <si>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</si>
  <si>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</si>
  <si>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</si>
  <si>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</si>
  <si>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</si>
  <si>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</si>
  <si>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</si>
  <si>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</si>
  <si>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</si>
  <si>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</si>
  <si>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</si>
  <si>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</si>
  <si>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</si>
  <si>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</si>
  <si>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</si>
  <si>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</si>
  <si>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</si>
  <si>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</si>
  <si>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</si>
  <si>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</si>
  <si>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</si>
  <si>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</si>
  <si>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</si>
  <si>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</si>
  <si>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</si>
  <si>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</si>
  <si>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</si>
  <si>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</si>
  <si>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</si>
  <si>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</si>
  <si>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</si>
  <si>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</si>
  <si>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</si>
  <si>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</si>
  <si>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</si>
  <si>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</si>
  <si>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</si>
  <si>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</si>
  <si>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</si>
  <si>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</si>
  <si>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</si>
  <si>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</si>
  <si>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</si>
  <si>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</si>
  <si>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</si>
  <si>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</si>
  <si>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</si>
  <si>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</si>
  <si>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</si>
  <si>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</si>
  <si>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</si>
  <si>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</si>
  <si>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</si>
  <si>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</si>
  <si>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</si>
  <si>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</si>
  <si>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</si>
  <si>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</si>
  <si>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</si>
  <si>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</si>
  <si>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</si>
  <si>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</si>
  <si>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</si>
  <si>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</si>
  <si>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</si>
  <si>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</si>
  <si>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</si>
  <si>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</si>
  <si>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</si>
  <si>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</si>
  <si>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week 4 (วันที่ 22-28 มี.ค. 2569)</t>
  </si>
  <si>
    <t>วรรณวนัชมินิบันแฮมชีส 90 g</t>
  </si>
  <si>
    <t>วรรณวนัชขนมปังพิซซ่าโบโลน่า 80 g</t>
  </si>
  <si>
    <t>วรรณวนัชขนมปังแฮมเห็ดมายองเนส 90 g</t>
  </si>
  <si>
    <t>ขนมปังไก่หยองพริกเผาสาหร่าย85g.</t>
  </si>
  <si>
    <t>วรรณวนัชขนมปังไก่หยองพริกเผาสาหร่าย 85 g</t>
  </si>
  <si>
    <t>week 5 (26-2 พ.ค. 69)</t>
  </si>
  <si>
    <t>ขนมปังไก่หยองสาหร่ายมายองเนสสาหร่าย 85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</si>
</sst>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BDF9"/>
        <bgColor indexed="64"/>
      </patternFill>
    </fill>
    <fill>
      <patternFill patternType="solid">
        <fgColor rgb="FFC189F7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37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33" borderId="5" xfId="0" applyFont="1" applyFill="1" applyBorder="1" applyAlignment="1">
      <alignment horizontal="center" wrapText="1"/>
    </xf>
    <xf numFmtId="0" fontId="2" fillId="34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0" fontId="13" fillId="27" borderId="16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38" fontId="2" fillId="4" borderId="5" xfId="0" applyNumberFormat="1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/>
    </xf>
    <xf numFmtId="0" fontId="0" fillId="11" borderId="0" xfId="0" applyFill="1"/>
    <xf numFmtId="0" fontId="2" fillId="0" borderId="17" xfId="0" applyFont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0" fontId="2" fillId="29" borderId="5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2" fillId="28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187" fontId="2" fillId="0" borderId="19" xfId="0" applyNumberFormat="1" applyFont="1" applyBorder="1" applyAlignment="1">
      <alignment horizontal="center" vertical="center"/>
    </xf>
    <xf numFmtId="38" fontId="3" fillId="0" borderId="7" xfId="2" applyNumberFormat="1" applyFont="1" applyFill="1" applyBorder="1" applyAlignment="1">
      <alignment horizontal="center"/>
    </xf>
    <xf numFmtId="38" fontId="3" fillId="4" borderId="7" xfId="1" applyNumberFormat="1" applyFont="1" applyFill="1" applyBorder="1" applyAlignment="1">
      <alignment horizontal="center" vertical="center"/>
    </xf>
    <xf numFmtId="38" fontId="3" fillId="0" borderId="18" xfId="2" applyNumberFormat="1" applyFont="1" applyFill="1" applyBorder="1" applyAlignment="1">
      <alignment horizontal="center"/>
    </xf>
    <xf numFmtId="0" fontId="2" fillId="28" borderId="7" xfId="0" applyFont="1" applyFill="1" applyBorder="1" applyAlignment="1">
      <alignment horizontal="center" wrapText="1"/>
    </xf>
    <xf numFmtId="38" fontId="3" fillId="0" borderId="19" xfId="2" applyNumberFormat="1" applyFont="1" applyFill="1" applyBorder="1" applyAlignment="1">
      <alignment horizontal="center"/>
    </xf>
    <xf numFmtId="0" fontId="2" fillId="30" borderId="7" xfId="0" applyFont="1" applyFill="1" applyBorder="1" applyAlignment="1">
      <alignment horizontal="center" wrapText="1"/>
    </xf>
    <xf numFmtId="0" fontId="2" fillId="29" borderId="7" xfId="0" applyFont="1" applyFill="1" applyBorder="1" applyAlignment="1">
      <alignment horizontal="center" wrapText="1"/>
    </xf>
    <xf numFmtId="0" fontId="2" fillId="7" borderId="7" xfId="0" applyFont="1" applyFill="1" applyBorder="1" applyAlignment="1">
      <alignment horizontal="center" wrapText="1"/>
    </xf>
    <xf numFmtId="0" fontId="2" fillId="14" borderId="7" xfId="0" applyFont="1" applyFill="1" applyBorder="1" applyAlignment="1">
      <alignment horizontal="center" wrapText="1"/>
    </xf>
    <xf numFmtId="0" fontId="2" fillId="21" borderId="7" xfId="0" applyFont="1" applyFill="1" applyBorder="1" applyAlignment="1">
      <alignment horizontal="center" wrapText="1"/>
    </xf>
    <xf numFmtId="0" fontId="2" fillId="22" borderId="7" xfId="0" applyFont="1" applyFill="1" applyBorder="1" applyAlignment="1">
      <alignment horizontal="center" wrapText="1"/>
    </xf>
    <xf numFmtId="0" fontId="2" fillId="0" borderId="5" xfId="0" applyFont="1" applyBorder="1"/>
    <xf numFmtId="38" fontId="3" fillId="13" borderId="5" xfId="1" applyNumberFormat="1" applyFont="1" applyFill="1" applyBorder="1" applyAlignment="1">
      <alignment horizontal="center" vertical="center" wrapText="1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4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0" borderId="5" xfId="1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74DA3"/>
      <color rgb="FFF8BDF9"/>
      <color rgb="FFFFB3B3"/>
      <color rgb="FFFFDDFD"/>
      <color rgb="FFC298CE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DA1" activePane="topRight" state="frozen"/>
      <selection pane="topRight" activeCell="DI9" sqref="DI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222" t="s">
        <v>0</v>
      </c>
      <c r="B1" s="223" t="s">
        <v>286</v>
      </c>
      <c r="C1" s="223" t="s">
        <v>287</v>
      </c>
      <c r="D1" s="223" t="s">
        <v>288</v>
      </c>
      <c r="E1" s="223" t="s">
        <v>289</v>
      </c>
      <c r="F1" s="224" t="s">
        <v>1</v>
      </c>
      <c r="G1" s="226" t="s">
        <v>2</v>
      </c>
      <c r="H1" s="226" t="s">
        <v>291</v>
      </c>
      <c r="I1" s="228" t="s">
        <v>3</v>
      </c>
      <c r="J1" s="228"/>
      <c r="K1" s="219"/>
      <c r="L1" s="219"/>
      <c r="M1" s="219"/>
      <c r="N1" s="230" t="s">
        <v>372</v>
      </c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2"/>
      <c r="AI1" s="230" t="s">
        <v>371</v>
      </c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2"/>
      <c r="BD1" s="230" t="s">
        <v>373</v>
      </c>
      <c r="BE1" s="231"/>
      <c r="BF1" s="231"/>
      <c r="BG1" s="231"/>
      <c r="BH1" s="231"/>
      <c r="BI1" s="231"/>
      <c r="BJ1" s="231"/>
      <c r="BK1" s="231"/>
      <c r="BL1" s="231"/>
      <c r="BM1" s="231"/>
      <c r="BN1" s="231"/>
      <c r="BO1" s="231"/>
      <c r="BP1" s="231"/>
      <c r="BQ1" s="231"/>
      <c r="BR1" s="231"/>
      <c r="BS1" s="231"/>
      <c r="BT1" s="231"/>
      <c r="BU1" s="231"/>
      <c r="BV1" s="231"/>
      <c r="BW1" s="231"/>
      <c r="BX1" s="232"/>
      <c r="BY1" s="230" t="s">
        <v>374</v>
      </c>
      <c r="BZ1" s="231"/>
      <c r="CA1" s="231"/>
      <c r="CB1" s="231"/>
      <c r="CC1" s="231"/>
      <c r="CD1" s="231"/>
      <c r="CE1" s="231"/>
      <c r="CF1" s="231"/>
      <c r="CG1" s="231"/>
      <c r="CH1" s="231"/>
      <c r="CI1" s="231"/>
      <c r="CJ1" s="231"/>
      <c r="CK1" s="231"/>
      <c r="CL1" s="231"/>
      <c r="CM1" s="231"/>
      <c r="CN1" s="231"/>
      <c r="CO1" s="231"/>
      <c r="CP1" s="231"/>
      <c r="CQ1" s="231"/>
      <c r="CR1" s="231"/>
      <c r="CS1" s="232"/>
      <c r="CT1" s="230" t="s">
        <v>375</v>
      </c>
      <c r="CU1" s="231"/>
      <c r="CV1" s="231"/>
      <c r="CW1" s="231"/>
      <c r="CX1" s="231"/>
      <c r="CY1" s="231"/>
      <c r="CZ1" s="231"/>
      <c r="DA1" s="231"/>
      <c r="DB1" s="231"/>
      <c r="DC1" s="231"/>
      <c r="DD1" s="231"/>
      <c r="DE1" s="231"/>
      <c r="DF1" s="231"/>
      <c r="DG1" s="231"/>
      <c r="DH1" s="231"/>
      <c r="DI1" s="231"/>
      <c r="DJ1" s="231"/>
      <c r="DK1" s="231"/>
      <c r="DL1" s="231"/>
      <c r="DM1" s="231"/>
      <c r="DN1" s="232"/>
    </row>
    <row r="2" spans="1:118" ht="25.9" customHeight="1" x14ac:dyDescent="0.55000000000000004">
      <c r="A2" s="222"/>
      <c r="B2" s="223"/>
      <c r="C2" s="223"/>
      <c r="D2" s="223"/>
      <c r="E2" s="223"/>
      <c r="F2" s="224"/>
      <c r="G2" s="226"/>
      <c r="H2" s="226"/>
      <c r="I2" s="220" t="s">
        <v>4</v>
      </c>
      <c r="J2" s="220" t="s">
        <v>5</v>
      </c>
      <c r="K2" s="219" t="s">
        <v>123</v>
      </c>
      <c r="L2" s="219"/>
      <c r="M2" s="219"/>
      <c r="N2" s="233" t="s">
        <v>117</v>
      </c>
      <c r="O2" s="234"/>
      <c r="P2" s="235"/>
      <c r="Q2" s="233" t="s">
        <v>118</v>
      </c>
      <c r="R2" s="234"/>
      <c r="S2" s="235"/>
      <c r="T2" s="233" t="s">
        <v>119</v>
      </c>
      <c r="U2" s="234"/>
      <c r="V2" s="235"/>
      <c r="W2" s="233" t="s">
        <v>120</v>
      </c>
      <c r="X2" s="234"/>
      <c r="Y2" s="235"/>
      <c r="Z2" s="233" t="s">
        <v>121</v>
      </c>
      <c r="AA2" s="234"/>
      <c r="AB2" s="235"/>
      <c r="AC2" s="233" t="s">
        <v>122</v>
      </c>
      <c r="AD2" s="234"/>
      <c r="AE2" s="235"/>
      <c r="AF2" s="233" t="s">
        <v>125</v>
      </c>
      <c r="AG2" s="234"/>
      <c r="AH2" s="235"/>
      <c r="AI2" s="233" t="s">
        <v>117</v>
      </c>
      <c r="AJ2" s="234"/>
      <c r="AK2" s="235"/>
      <c r="AL2" s="233" t="s">
        <v>118</v>
      </c>
      <c r="AM2" s="234"/>
      <c r="AN2" s="235"/>
      <c r="AO2" s="233" t="s">
        <v>119</v>
      </c>
      <c r="AP2" s="234"/>
      <c r="AQ2" s="235"/>
      <c r="AR2" s="233" t="s">
        <v>120</v>
      </c>
      <c r="AS2" s="234"/>
      <c r="AT2" s="235"/>
      <c r="AU2" s="233" t="s">
        <v>121</v>
      </c>
      <c r="AV2" s="234"/>
      <c r="AW2" s="235"/>
      <c r="AX2" s="233" t="s">
        <v>122</v>
      </c>
      <c r="AY2" s="234"/>
      <c r="AZ2" s="235"/>
      <c r="BA2" s="233" t="s">
        <v>125</v>
      </c>
      <c r="BB2" s="234"/>
      <c r="BC2" s="235"/>
      <c r="BD2" s="233" t="s">
        <v>117</v>
      </c>
      <c r="BE2" s="234"/>
      <c r="BF2" s="235"/>
      <c r="BG2" s="233" t="s">
        <v>118</v>
      </c>
      <c r="BH2" s="234"/>
      <c r="BI2" s="235"/>
      <c r="BJ2" s="233" t="s">
        <v>119</v>
      </c>
      <c r="BK2" s="234"/>
      <c r="BL2" s="235"/>
      <c r="BM2" s="233" t="s">
        <v>120</v>
      </c>
      <c r="BN2" s="234"/>
      <c r="BO2" s="235"/>
      <c r="BP2" s="233" t="s">
        <v>121</v>
      </c>
      <c r="BQ2" s="234"/>
      <c r="BR2" s="235"/>
      <c r="BS2" s="233" t="s">
        <v>122</v>
      </c>
      <c r="BT2" s="234"/>
      <c r="BU2" s="235"/>
      <c r="BV2" s="233" t="s">
        <v>125</v>
      </c>
      <c r="BW2" s="234"/>
      <c r="BX2" s="235"/>
      <c r="BY2" s="233" t="s">
        <v>117</v>
      </c>
      <c r="BZ2" s="234"/>
      <c r="CA2" s="235"/>
      <c r="CB2" s="233" t="s">
        <v>118</v>
      </c>
      <c r="CC2" s="234"/>
      <c r="CD2" s="235"/>
      <c r="CE2" s="233" t="s">
        <v>119</v>
      </c>
      <c r="CF2" s="234"/>
      <c r="CG2" s="235"/>
      <c r="CH2" s="233" t="s">
        <v>120</v>
      </c>
      <c r="CI2" s="234"/>
      <c r="CJ2" s="235"/>
      <c r="CK2" s="233" t="s">
        <v>121</v>
      </c>
      <c r="CL2" s="234"/>
      <c r="CM2" s="235"/>
      <c r="CN2" s="233" t="s">
        <v>122</v>
      </c>
      <c r="CO2" s="234"/>
      <c r="CP2" s="235"/>
      <c r="CQ2" s="233" t="s">
        <v>125</v>
      </c>
      <c r="CR2" s="234"/>
      <c r="CS2" s="235"/>
      <c r="CT2" s="233" t="s">
        <v>117</v>
      </c>
      <c r="CU2" s="234"/>
      <c r="CV2" s="235"/>
      <c r="CW2" s="233" t="s">
        <v>118</v>
      </c>
      <c r="CX2" s="234"/>
      <c r="CY2" s="235"/>
      <c r="CZ2" s="233" t="s">
        <v>119</v>
      </c>
      <c r="DA2" s="234"/>
      <c r="DB2" s="235"/>
      <c r="DC2" s="233" t="s">
        <v>120</v>
      </c>
      <c r="DD2" s="234"/>
      <c r="DE2" s="235"/>
      <c r="DF2" s="233" t="s">
        <v>121</v>
      </c>
      <c r="DG2" s="234"/>
      <c r="DH2" s="235"/>
      <c r="DI2" s="233" t="s">
        <v>122</v>
      </c>
      <c r="DJ2" s="234"/>
      <c r="DK2" s="235"/>
      <c r="DL2" s="233" t="s">
        <v>125</v>
      </c>
      <c r="DM2" s="234"/>
      <c r="DN2" s="235"/>
    </row>
    <row r="3" spans="1:118" ht="25.9" customHeight="1" x14ac:dyDescent="0.55000000000000004">
      <c r="A3" s="222"/>
      <c r="B3" s="223"/>
      <c r="C3" s="223"/>
      <c r="D3" s="223"/>
      <c r="E3" s="223"/>
      <c r="F3" s="224"/>
      <c r="G3" s="226"/>
      <c r="H3" s="226"/>
      <c r="I3" s="220"/>
      <c r="J3" s="220"/>
      <c r="K3" s="219"/>
      <c r="L3" s="219"/>
      <c r="M3" s="219"/>
      <c r="N3" s="233">
        <v>4</v>
      </c>
      <c r="O3" s="234"/>
      <c r="P3" s="235"/>
      <c r="Q3" s="233">
        <v>5</v>
      </c>
      <c r="R3" s="234"/>
      <c r="S3" s="235"/>
      <c r="T3" s="233">
        <v>6</v>
      </c>
      <c r="U3" s="234"/>
      <c r="V3" s="235"/>
      <c r="W3" s="233">
        <v>7</v>
      </c>
      <c r="X3" s="234"/>
      <c r="Y3" s="235"/>
      <c r="Z3" s="233">
        <v>8</v>
      </c>
      <c r="AA3" s="234"/>
      <c r="AB3" s="235"/>
      <c r="AC3" s="233">
        <v>9</v>
      </c>
      <c r="AD3" s="234"/>
      <c r="AE3" s="235"/>
      <c r="AF3" s="233">
        <v>10</v>
      </c>
      <c r="AG3" s="234"/>
      <c r="AH3" s="235"/>
      <c r="AI3" s="233">
        <v>11</v>
      </c>
      <c r="AJ3" s="234"/>
      <c r="AK3" s="235"/>
      <c r="AL3" s="233">
        <v>12</v>
      </c>
      <c r="AM3" s="234"/>
      <c r="AN3" s="235"/>
      <c r="AO3" s="233">
        <v>13</v>
      </c>
      <c r="AP3" s="234"/>
      <c r="AQ3" s="235"/>
      <c r="AR3" s="233">
        <v>14</v>
      </c>
      <c r="AS3" s="234"/>
      <c r="AT3" s="235"/>
      <c r="AU3" s="233">
        <v>15</v>
      </c>
      <c r="AV3" s="234"/>
      <c r="AW3" s="235"/>
      <c r="AX3" s="233">
        <v>16</v>
      </c>
      <c r="AY3" s="234"/>
      <c r="AZ3" s="235"/>
      <c r="BA3" s="233">
        <v>17</v>
      </c>
      <c r="BB3" s="234"/>
      <c r="BC3" s="235"/>
      <c r="BD3" s="233">
        <v>18</v>
      </c>
      <c r="BE3" s="234"/>
      <c r="BF3" s="235"/>
      <c r="BG3" s="233">
        <v>19</v>
      </c>
      <c r="BH3" s="234"/>
      <c r="BI3" s="235"/>
      <c r="BJ3" s="233">
        <v>20</v>
      </c>
      <c r="BK3" s="234"/>
      <c r="BL3" s="235"/>
      <c r="BM3" s="233">
        <v>21</v>
      </c>
      <c r="BN3" s="234"/>
      <c r="BO3" s="235"/>
      <c r="BP3" s="233">
        <v>22</v>
      </c>
      <c r="BQ3" s="234"/>
      <c r="BR3" s="235"/>
      <c r="BS3" s="233">
        <v>23</v>
      </c>
      <c r="BT3" s="234"/>
      <c r="BU3" s="235"/>
      <c r="BV3" s="233">
        <v>24</v>
      </c>
      <c r="BW3" s="234"/>
      <c r="BX3" s="235"/>
      <c r="BY3" s="233">
        <v>25</v>
      </c>
      <c r="BZ3" s="234"/>
      <c r="CA3" s="235"/>
      <c r="CB3" s="233">
        <v>26</v>
      </c>
      <c r="CC3" s="234"/>
      <c r="CD3" s="235"/>
      <c r="CE3" s="233">
        <v>27</v>
      </c>
      <c r="CF3" s="234"/>
      <c r="CG3" s="235"/>
      <c r="CH3" s="233">
        <v>28</v>
      </c>
      <c r="CI3" s="234"/>
      <c r="CJ3" s="235"/>
      <c r="CK3" s="233">
        <v>29</v>
      </c>
      <c r="CL3" s="234"/>
      <c r="CM3" s="235"/>
      <c r="CN3" s="233">
        <v>30</v>
      </c>
      <c r="CO3" s="234"/>
      <c r="CP3" s="235"/>
      <c r="CQ3" s="233">
        <v>31</v>
      </c>
      <c r="CR3" s="234"/>
      <c r="CS3" s="235"/>
      <c r="CT3" s="233"/>
      <c r="CU3" s="234"/>
      <c r="CV3" s="235"/>
      <c r="CW3" s="233"/>
      <c r="CX3" s="234"/>
      <c r="CY3" s="235"/>
      <c r="CZ3" s="233"/>
      <c r="DA3" s="234"/>
      <c r="DB3" s="235"/>
      <c r="DC3" s="233"/>
      <c r="DD3" s="234"/>
      <c r="DE3" s="235"/>
      <c r="DF3" s="233"/>
      <c r="DG3" s="234"/>
      <c r="DH3" s="235"/>
      <c r="DI3" s="233"/>
      <c r="DJ3" s="234"/>
      <c r="DK3" s="235"/>
      <c r="DL3" s="233"/>
      <c r="DM3" s="234"/>
      <c r="DN3" s="235"/>
    </row>
    <row r="4" spans="1:118" ht="52.5" x14ac:dyDescent="0.55000000000000004">
      <c r="A4" s="222"/>
      <c r="B4" s="223"/>
      <c r="C4" s="223"/>
      <c r="D4" s="223"/>
      <c r="E4" s="223"/>
      <c r="F4" s="224"/>
      <c r="G4" s="226"/>
      <c r="H4" s="226"/>
      <c r="I4" s="220"/>
      <c r="J4" s="220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/>
      <c r="AW5" s="68"/>
      <c r="AX5" s="72"/>
      <c r="AY5" s="138"/>
      <c r="AZ5" s="68"/>
      <c r="BA5" s="72"/>
      <c r="BB5" s="136"/>
      <c r="BC5" s="68"/>
      <c r="BD5" s="72"/>
      <c r="BE5" s="146"/>
      <c r="BF5" s="68"/>
      <c r="BG5" s="72"/>
      <c r="BH5" s="144"/>
      <c r="BI5" s="68"/>
      <c r="BJ5" s="72"/>
      <c r="BK5" s="142"/>
      <c r="BL5" s="68"/>
      <c r="BM5" s="72"/>
      <c r="BN5" s="140"/>
      <c r="BO5" s="68"/>
      <c r="BP5" s="72"/>
      <c r="BQ5" s="139"/>
      <c r="BR5" s="68"/>
      <c r="BS5" s="72"/>
      <c r="BT5" s="138"/>
      <c r="BU5" s="68"/>
      <c r="BV5" s="72"/>
      <c r="BW5" s="136"/>
      <c r="BX5" s="68"/>
      <c r="BY5" s="72"/>
      <c r="BZ5" s="146"/>
      <c r="CA5" s="68"/>
      <c r="CB5" s="72"/>
      <c r="CC5" s="144"/>
      <c r="CD5" s="68"/>
      <c r="CE5" s="72"/>
      <c r="CF5" s="142"/>
      <c r="CG5" s="68"/>
      <c r="CH5" s="72"/>
      <c r="CI5" s="140"/>
      <c r="CJ5" s="68"/>
      <c r="CK5" s="72"/>
      <c r="CL5" s="139"/>
      <c r="CM5" s="68"/>
      <c r="CN5" s="72"/>
      <c r="CO5" s="138"/>
      <c r="CP5" s="68"/>
      <c r="CQ5" s="72"/>
      <c r="CR5" s="136"/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 t="shared" si="17"/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37"/>
      <c r="E329" s="60"/>
      <c r="F329" s="66">
        <v>20060974</v>
      </c>
      <c r="G329" s="78" t="s">
        <v>370</v>
      </c>
      <c r="H329" s="65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40"/>
      <c r="DE329" s="3"/>
      <c r="DF329" s="3"/>
      <c r="DG329" s="139"/>
      <c r="DH329" s="68"/>
      <c r="DI329" s="72"/>
      <c r="DJ329" s="138"/>
      <c r="DK329" s="68"/>
      <c r="DL329" s="72"/>
      <c r="DM329" s="136"/>
      <c r="DN329" s="3"/>
    </row>
    <row r="330" spans="1:118" x14ac:dyDescent="0.55000000000000004">
      <c r="F330" s="128"/>
      <c r="G330" s="129"/>
      <c r="H330" s="130"/>
      <c r="I330" s="131"/>
      <c r="J330" s="127"/>
      <c r="K330" s="132"/>
      <c r="L330" s="132"/>
      <c r="M330" s="132"/>
      <c r="N330" s="127"/>
      <c r="O330" s="127"/>
      <c r="P330" s="127"/>
      <c r="Q330" s="127"/>
      <c r="R330" s="128"/>
      <c r="S330" s="127"/>
      <c r="T330" s="127"/>
      <c r="U330" s="128"/>
      <c r="V330" s="127"/>
      <c r="W330" s="127"/>
      <c r="X330" s="128"/>
      <c r="Y330" s="127"/>
      <c r="Z330" s="127"/>
      <c r="AA330" s="128"/>
      <c r="AB330" s="127"/>
      <c r="AC330" s="127"/>
      <c r="AD330" s="128"/>
      <c r="AE330" s="127"/>
      <c r="AF330" s="127"/>
      <c r="AG330" s="128"/>
      <c r="AH330" s="127"/>
      <c r="AI330" s="127"/>
      <c r="AJ330" s="128"/>
      <c r="AK330" s="127"/>
      <c r="AL330" s="127"/>
      <c r="AM330" s="128"/>
      <c r="AN330" s="127"/>
      <c r="AO330" s="127"/>
      <c r="AP330" s="133"/>
      <c r="AQ330" s="127"/>
      <c r="AR330" s="127"/>
      <c r="AS330" s="128"/>
      <c r="AT330" s="127"/>
      <c r="AU330" s="127"/>
      <c r="AV330" s="128"/>
      <c r="AW330" s="127"/>
      <c r="AX330" s="127"/>
      <c r="AY330" s="128"/>
      <c r="AZ330" s="127"/>
      <c r="BA330" s="127"/>
      <c r="BB330" s="128"/>
      <c r="BC330" s="127"/>
      <c r="BD330" s="127"/>
      <c r="BE330" s="128"/>
      <c r="BF330" s="127"/>
      <c r="BG330" s="127"/>
      <c r="BH330" s="128"/>
      <c r="BI330" s="127"/>
      <c r="BJ330" s="127"/>
      <c r="BK330" s="128"/>
      <c r="BL330" s="127"/>
      <c r="BM330" s="127"/>
      <c r="BN330" s="128"/>
      <c r="BO330" s="127"/>
      <c r="BP330" s="127"/>
      <c r="BQ330" s="128"/>
      <c r="BR330" s="127"/>
      <c r="BS330" s="127"/>
      <c r="BT330" s="128"/>
      <c r="BU330" s="127"/>
      <c r="BV330" s="127"/>
      <c r="BW330" s="128"/>
      <c r="BX330" s="127"/>
      <c r="BY330" s="127"/>
      <c r="BZ330" s="128"/>
      <c r="CA330" s="127"/>
      <c r="CB330" s="127"/>
      <c r="CC330" s="128"/>
      <c r="CD330" s="127"/>
      <c r="CE330" s="127"/>
      <c r="CF330" s="128"/>
      <c r="CG330" s="127"/>
      <c r="CH330" s="127"/>
      <c r="CI330" s="128"/>
      <c r="CJ330" s="127"/>
      <c r="CK330" s="127"/>
      <c r="CL330" s="128"/>
      <c r="CM330" s="127"/>
      <c r="CN330" s="127"/>
      <c r="CO330" s="128"/>
      <c r="CP330" s="127"/>
      <c r="CQ330" s="127"/>
      <c r="CR330" s="128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</row>
    <row r="331" spans="1:118" x14ac:dyDescent="0.55000000000000004">
      <c r="I331" s="9"/>
      <c r="J331" s="94" t="s">
        <v>302</v>
      </c>
      <c r="K331" s="91"/>
      <c r="L331" s="95">
        <v>325</v>
      </c>
      <c r="M331" s="96" t="s">
        <v>303</v>
      </c>
      <c r="N331" s="6"/>
      <c r="O331" s="96"/>
      <c r="P331" s="96"/>
      <c r="Q331" s="96"/>
      <c r="T331" s="94" t="s">
        <v>302</v>
      </c>
      <c r="U331" s="91"/>
      <c r="V331" s="95">
        <v>325</v>
      </c>
      <c r="W331" s="96" t="s">
        <v>303</v>
      </c>
      <c r="X331" s="6"/>
      <c r="Y331" s="96"/>
    </row>
    <row r="332" spans="1:118" x14ac:dyDescent="0.55000000000000004">
      <c r="I332" s="9"/>
      <c r="J332" s="97" t="s">
        <v>304</v>
      </c>
      <c r="K332" s="91"/>
      <c r="L332" s="95"/>
      <c r="M332" s="96" t="s">
        <v>303</v>
      </c>
      <c r="N332" s="98">
        <f>L332/L331*100</f>
        <v>0</v>
      </c>
      <c r="O332" s="96"/>
      <c r="P332" s="96"/>
      <c r="Q332" s="96"/>
      <c r="T332" s="97" t="s">
        <v>304</v>
      </c>
      <c r="U332" s="91"/>
      <c r="V332" s="95"/>
      <c r="W332" s="96" t="s">
        <v>303</v>
      </c>
      <c r="X332" s="98">
        <f>V332/V331*100</f>
        <v>0</v>
      </c>
      <c r="Y332" s="96" t="s">
        <v>305</v>
      </c>
    </row>
    <row r="333" spans="1:118" x14ac:dyDescent="0.55000000000000004">
      <c r="I333" s="9"/>
      <c r="J333" s="97" t="s">
        <v>306</v>
      </c>
      <c r="K333" s="91"/>
      <c r="L333" s="95"/>
      <c r="M333" s="96" t="s">
        <v>303</v>
      </c>
      <c r="N333" s="98">
        <f>L333/L331*100</f>
        <v>0</v>
      </c>
      <c r="O333" s="96"/>
      <c r="P333" s="96"/>
      <c r="Q333" s="96"/>
      <c r="T333" s="97" t="s">
        <v>306</v>
      </c>
      <c r="U333" s="91"/>
      <c r="V333" s="95"/>
      <c r="W333" s="96" t="s">
        <v>303</v>
      </c>
      <c r="X333" s="98">
        <f>V333/V331*100</f>
        <v>0</v>
      </c>
      <c r="Y333" s="96" t="s">
        <v>305</v>
      </c>
    </row>
    <row r="334" spans="1:118" x14ac:dyDescent="0.55000000000000004">
      <c r="I334" s="9"/>
      <c r="J334" s="97" t="s">
        <v>307</v>
      </c>
      <c r="K334" s="91"/>
      <c r="L334" s="95"/>
      <c r="M334" s="96" t="s">
        <v>303</v>
      </c>
      <c r="N334" s="98">
        <f>L334/L331*100</f>
        <v>0</v>
      </c>
      <c r="O334" s="96"/>
      <c r="P334" s="96"/>
      <c r="Q334" s="96"/>
      <c r="T334" s="97" t="s">
        <v>307</v>
      </c>
      <c r="U334" s="91"/>
      <c r="V334" s="95"/>
      <c r="W334" s="96" t="s">
        <v>303</v>
      </c>
      <c r="X334" s="98">
        <f>V334/V331*100</f>
        <v>0</v>
      </c>
      <c r="Y334" s="96" t="s">
        <v>305</v>
      </c>
    </row>
    <row r="335" spans="1:118" x14ac:dyDescent="0.55000000000000004">
      <c r="I335" s="9"/>
      <c r="J335" s="97" t="s">
        <v>308</v>
      </c>
      <c r="K335" s="91"/>
      <c r="L335" s="95"/>
      <c r="M335" s="96" t="s">
        <v>303</v>
      </c>
      <c r="N335" s="98">
        <f>L335/L331*100</f>
        <v>0</v>
      </c>
      <c r="O335" s="96"/>
      <c r="P335" s="96"/>
      <c r="Q335" s="96"/>
      <c r="T335" s="97" t="s">
        <v>308</v>
      </c>
      <c r="U335" s="91"/>
      <c r="V335" s="95"/>
      <c r="W335" s="96" t="s">
        <v>303</v>
      </c>
      <c r="X335" s="98">
        <f>V335/V331*100</f>
        <v>0</v>
      </c>
      <c r="Y335" s="96" t="s">
        <v>305</v>
      </c>
    </row>
    <row r="336" spans="1:118" x14ac:dyDescent="0.55000000000000004">
      <c r="I336" s="9"/>
      <c r="J336" s="97" t="s">
        <v>309</v>
      </c>
      <c r="K336" s="91"/>
      <c r="L336" s="95"/>
      <c r="M336" s="96" t="s">
        <v>303</v>
      </c>
      <c r="N336" s="98">
        <f>L336/L331*100</f>
        <v>0</v>
      </c>
      <c r="O336" s="96"/>
      <c r="P336" s="96"/>
      <c r="Q336" s="96"/>
      <c r="T336" s="97" t="s">
        <v>309</v>
      </c>
      <c r="U336" s="91"/>
      <c r="V336" s="95"/>
      <c r="W336" s="96" t="s">
        <v>303</v>
      </c>
      <c r="X336" s="98">
        <f>V336/V331*100</f>
        <v>0</v>
      </c>
      <c r="Y336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</mergeCells>
  <phoneticPr fontId="10" type="noConversion"/>
  <conditionalFormatting sqref="F317:F321">
    <cfRule type="duplicateValues" dxfId="279" priority="66"/>
    <cfRule type="duplicateValues" dxfId="278" priority="67"/>
    <cfRule type="duplicateValues" dxfId="277" priority="68"/>
  </conditionalFormatting>
  <conditionalFormatting sqref="F331:F1048576 F1:F4">
    <cfRule type="duplicateValues" dxfId="276" priority="20"/>
    <cfRule type="duplicateValues" dxfId="275" priority="21"/>
    <cfRule type="duplicateValues" dxfId="274" priority="22"/>
  </conditionalFormatting>
  <conditionalFormatting sqref="G1:G4">
    <cfRule type="duplicateValues" dxfId="273" priority="18"/>
  </conditionalFormatting>
  <conditionalFormatting sqref="J331:J336">
    <cfRule type="cellIs" dxfId="272" priority="5" operator="equal">
      <formula>0</formula>
    </cfRule>
  </conditionalFormatting>
  <conditionalFormatting sqref="K2">
    <cfRule type="cellIs" dxfId="271" priority="17" operator="equal">
      <formula>0</formula>
    </cfRule>
  </conditionalFormatting>
  <conditionalFormatting sqref="K4:M330">
    <cfRule type="cellIs" dxfId="270" priority="2" operator="equal">
      <formula>0</formula>
    </cfRule>
  </conditionalFormatting>
  <conditionalFormatting sqref="T331:T336">
    <cfRule type="cellIs" dxfId="269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268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Q1" activePane="topRight" state="frozen"/>
      <selection pane="topRight" activeCell="U8" sqref="U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2" t="s">
        <v>0</v>
      </c>
      <c r="B1" s="223" t="s">
        <v>286</v>
      </c>
      <c r="C1" s="223" t="s">
        <v>287</v>
      </c>
      <c r="D1" s="223" t="s">
        <v>288</v>
      </c>
      <c r="E1" s="223" t="s">
        <v>289</v>
      </c>
      <c r="F1" s="224" t="s">
        <v>1</v>
      </c>
      <c r="G1" s="226" t="s">
        <v>2</v>
      </c>
      <c r="H1" s="226" t="s">
        <v>291</v>
      </c>
      <c r="I1" s="228" t="s">
        <v>3</v>
      </c>
      <c r="J1" s="228"/>
      <c r="K1" s="219"/>
      <c r="L1" s="219"/>
      <c r="M1" s="219"/>
      <c r="N1" s="229" t="s">
        <v>390</v>
      </c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BX1" s="229"/>
      <c r="BY1" s="229"/>
      <c r="BZ1" s="229"/>
      <c r="CA1" s="229"/>
      <c r="CB1" s="229"/>
      <c r="CC1" s="229"/>
      <c r="CD1" s="229"/>
      <c r="CE1" s="229"/>
    </row>
    <row r="2" spans="1:83" ht="25.9" customHeight="1" x14ac:dyDescent="0.55000000000000004">
      <c r="A2" s="222"/>
      <c r="B2" s="223"/>
      <c r="C2" s="223"/>
      <c r="D2" s="223"/>
      <c r="E2" s="223"/>
      <c r="F2" s="224"/>
      <c r="G2" s="226"/>
      <c r="H2" s="226"/>
      <c r="I2" s="220" t="s">
        <v>4</v>
      </c>
      <c r="J2" s="220" t="s">
        <v>5</v>
      </c>
      <c r="K2" s="219" t="s">
        <v>123</v>
      </c>
      <c r="L2" s="219"/>
      <c r="M2" s="219"/>
      <c r="N2" s="221" t="s">
        <v>117</v>
      </c>
      <c r="O2" s="221"/>
      <c r="P2" s="221"/>
      <c r="Q2" s="221"/>
      <c r="R2" s="221" t="s">
        <v>300</v>
      </c>
      <c r="S2" s="221"/>
      <c r="T2" s="221"/>
      <c r="U2" s="221"/>
      <c r="V2" s="221"/>
      <c r="W2" s="221"/>
      <c r="X2" s="221" t="s">
        <v>118</v>
      </c>
      <c r="Y2" s="221"/>
      <c r="Z2" s="221"/>
      <c r="AA2" s="221"/>
      <c r="AB2" s="221" t="s">
        <v>300</v>
      </c>
      <c r="AC2" s="221"/>
      <c r="AD2" s="221"/>
      <c r="AE2" s="221"/>
      <c r="AF2" s="221"/>
      <c r="AG2" s="221"/>
      <c r="AH2" s="221" t="s">
        <v>119</v>
      </c>
      <c r="AI2" s="221"/>
      <c r="AJ2" s="221"/>
      <c r="AK2" s="221"/>
      <c r="AL2" s="221" t="s">
        <v>300</v>
      </c>
      <c r="AM2" s="221"/>
      <c r="AN2" s="221"/>
      <c r="AO2" s="221"/>
      <c r="AP2" s="221"/>
      <c r="AQ2" s="221"/>
      <c r="AR2" s="221" t="s">
        <v>120</v>
      </c>
      <c r="AS2" s="221"/>
      <c r="AT2" s="221"/>
      <c r="AU2" s="221"/>
      <c r="AV2" s="221" t="s">
        <v>300</v>
      </c>
      <c r="AW2" s="221"/>
      <c r="AX2" s="221"/>
      <c r="AY2" s="221"/>
      <c r="AZ2" s="221"/>
      <c r="BA2" s="221"/>
      <c r="BB2" s="221" t="s">
        <v>121</v>
      </c>
      <c r="BC2" s="221"/>
      <c r="BD2" s="221"/>
      <c r="BE2" s="221"/>
      <c r="BF2" s="221" t="s">
        <v>300</v>
      </c>
      <c r="BG2" s="221"/>
      <c r="BH2" s="221"/>
      <c r="BI2" s="221"/>
      <c r="BJ2" s="221"/>
      <c r="BK2" s="221"/>
      <c r="BL2" s="221" t="s">
        <v>122</v>
      </c>
      <c r="BM2" s="221"/>
      <c r="BN2" s="221"/>
      <c r="BO2" s="221"/>
      <c r="BP2" s="221" t="s">
        <v>300</v>
      </c>
      <c r="BQ2" s="221"/>
      <c r="BR2" s="221"/>
      <c r="BS2" s="221"/>
      <c r="BT2" s="221"/>
      <c r="BU2" s="221"/>
      <c r="BV2" s="221" t="s">
        <v>125</v>
      </c>
      <c r="BW2" s="221"/>
      <c r="BX2" s="221"/>
      <c r="BY2" s="221"/>
      <c r="BZ2" s="221" t="s">
        <v>300</v>
      </c>
      <c r="CA2" s="221"/>
      <c r="CB2" s="221"/>
      <c r="CC2" s="221"/>
      <c r="CD2" s="221"/>
      <c r="CE2" s="221"/>
    </row>
    <row r="3" spans="1:83" ht="25.9" customHeight="1" x14ac:dyDescent="0.55000000000000004">
      <c r="A3" s="222"/>
      <c r="B3" s="223"/>
      <c r="C3" s="223"/>
      <c r="D3" s="223"/>
      <c r="E3" s="223"/>
      <c r="F3" s="224"/>
      <c r="G3" s="226"/>
      <c r="H3" s="226"/>
      <c r="I3" s="220"/>
      <c r="J3" s="220"/>
      <c r="K3" s="219" t="s">
        <v>124</v>
      </c>
      <c r="L3" s="219"/>
      <c r="M3" s="219"/>
      <c r="N3" s="221">
        <v>4</v>
      </c>
      <c r="O3" s="221"/>
      <c r="P3" s="221"/>
      <c r="Q3" s="221"/>
      <c r="R3" s="221"/>
      <c r="S3" s="221"/>
      <c r="T3" s="221"/>
      <c r="U3" s="221"/>
      <c r="V3" s="221"/>
      <c r="W3" s="221"/>
      <c r="X3" s="221">
        <v>5</v>
      </c>
      <c r="Y3" s="221"/>
      <c r="Z3" s="221"/>
      <c r="AA3" s="221"/>
      <c r="AB3" s="221"/>
      <c r="AC3" s="221"/>
      <c r="AD3" s="221"/>
      <c r="AE3" s="221"/>
      <c r="AF3" s="221"/>
      <c r="AG3" s="221"/>
      <c r="AH3" s="221">
        <v>6</v>
      </c>
      <c r="AI3" s="221"/>
      <c r="AJ3" s="221"/>
      <c r="AK3" s="221"/>
      <c r="AL3" s="221"/>
      <c r="AM3" s="221"/>
      <c r="AN3" s="221"/>
      <c r="AO3" s="221"/>
      <c r="AP3" s="221"/>
      <c r="AQ3" s="221"/>
      <c r="AR3" s="221">
        <v>7</v>
      </c>
      <c r="AS3" s="221"/>
      <c r="AT3" s="221"/>
      <c r="AU3" s="221"/>
      <c r="AV3" s="221"/>
      <c r="AW3" s="221"/>
      <c r="AX3" s="221"/>
      <c r="AY3" s="221"/>
      <c r="AZ3" s="221"/>
      <c r="BA3" s="221"/>
      <c r="BB3" s="221">
        <v>8</v>
      </c>
      <c r="BC3" s="221"/>
      <c r="BD3" s="221"/>
      <c r="BE3" s="221"/>
      <c r="BF3" s="221"/>
      <c r="BG3" s="221"/>
      <c r="BH3" s="221"/>
      <c r="BI3" s="221"/>
      <c r="BJ3" s="221"/>
      <c r="BK3" s="221"/>
      <c r="BL3" s="221">
        <v>9</v>
      </c>
      <c r="BM3" s="221"/>
      <c r="BN3" s="221"/>
      <c r="BO3" s="221"/>
      <c r="BP3" s="221"/>
      <c r="BQ3" s="221"/>
      <c r="BR3" s="221"/>
      <c r="BS3" s="221"/>
      <c r="BT3" s="221"/>
      <c r="BU3" s="221"/>
      <c r="BV3" s="221">
        <v>10</v>
      </c>
      <c r="BW3" s="221"/>
      <c r="BX3" s="221"/>
      <c r="BY3" s="221"/>
      <c r="BZ3" s="221"/>
      <c r="CA3" s="221"/>
      <c r="CB3" s="221"/>
      <c r="CC3" s="221"/>
      <c r="CD3" s="221"/>
      <c r="CE3" s="221"/>
    </row>
    <row r="4" spans="1:83" ht="52.5" x14ac:dyDescent="0.55000000000000004">
      <c r="A4" s="222"/>
      <c r="B4" s="223"/>
      <c r="C4" s="223"/>
      <c r="D4" s="223"/>
      <c r="E4" s="223"/>
      <c r="F4" s="225"/>
      <c r="G4" s="227"/>
      <c r="H4" s="226"/>
      <c r="I4" s="220"/>
      <c r="J4" s="220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381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32:F1048576 F1:F4">
    <cfRule type="duplicateValues" dxfId="267" priority="5"/>
    <cfRule type="duplicateValues" dxfId="266" priority="6"/>
    <cfRule type="duplicateValues" dxfId="265" priority="7"/>
  </conditionalFormatting>
  <conditionalFormatting sqref="G1:G4">
    <cfRule type="duplicateValues" dxfId="264" priority="4"/>
  </conditionalFormatting>
  <conditionalFormatting sqref="K2">
    <cfRule type="cellIs" dxfId="263" priority="3" operator="equal">
      <formula>0</formula>
    </cfRule>
  </conditionalFormatting>
  <conditionalFormatting sqref="K4:M331">
    <cfRule type="cellIs" dxfId="262" priority="1" operator="equal">
      <formula>0</formula>
    </cfRule>
  </conditionalFormatting>
  <conditionalFormatting sqref="N5:N331 P5:X331 Z5:AH331 AJ5:AR331 AT5:BB331 BD5:BL331 BN5:BV331 BX5:CE331">
    <cfRule type="cellIs" dxfId="261" priority="2" operator="equal">
      <formula>0</formula>
    </cfRule>
  </conditionalFormatting>
  <conditionalFormatting sqref="O333:O338">
    <cfRule type="cellIs" dxfId="260" priority="14" operator="equal">
      <formula>0</formula>
    </cfRule>
  </conditionalFormatting>
  <conditionalFormatting sqref="Y333:Y338">
    <cfRule type="cellIs" dxfId="259" priority="13" operator="equal">
      <formula>0</formula>
    </cfRule>
  </conditionalFormatting>
  <conditionalFormatting sqref="AI333:AI338">
    <cfRule type="cellIs" dxfId="258" priority="12" operator="equal">
      <formula>0</formula>
    </cfRule>
  </conditionalFormatting>
  <conditionalFormatting sqref="AS333:AS338">
    <cfRule type="cellIs" dxfId="257" priority="11" operator="equal">
      <formula>0</formula>
    </cfRule>
  </conditionalFormatting>
  <conditionalFormatting sqref="BC333:BC338">
    <cfRule type="cellIs" dxfId="256" priority="10" operator="equal">
      <formula>0</formula>
    </cfRule>
  </conditionalFormatting>
  <conditionalFormatting sqref="BM333:BM338">
    <cfRule type="cellIs" dxfId="255" priority="9" operator="equal">
      <formula>0</formula>
    </cfRule>
  </conditionalFormatting>
  <conditionalFormatting sqref="BW333:BW338">
    <cfRule type="cellIs" dxfId="254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63"/>
  <sheetViews>
    <sheetView topLeftCell="A319" zoomScale="89" zoomScaleNormal="89" workbookViewId="0">
      <pane xSplit="13" topLeftCell="N1" activePane="topRight" state="frozen"/>
      <selection pane="topRight" activeCell="T340" sqref="T34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222" t="s">
        <v>0</v>
      </c>
      <c r="B1" s="223" t="s">
        <v>286</v>
      </c>
      <c r="C1" s="223" t="s">
        <v>287</v>
      </c>
      <c r="D1" s="223" t="s">
        <v>288</v>
      </c>
      <c r="E1" s="223" t="s">
        <v>289</v>
      </c>
      <c r="F1" s="224" t="s">
        <v>1</v>
      </c>
      <c r="G1" s="226" t="s">
        <v>2</v>
      </c>
      <c r="H1" s="226" t="s">
        <v>291</v>
      </c>
      <c r="I1" s="228" t="s">
        <v>3</v>
      </c>
      <c r="J1" s="228"/>
      <c r="K1" s="219"/>
      <c r="L1" s="219"/>
      <c r="M1" s="219"/>
      <c r="N1" s="229" t="s">
        <v>391</v>
      </c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BX1" s="229"/>
      <c r="BY1" s="229"/>
      <c r="BZ1" s="229"/>
      <c r="CA1" s="229"/>
      <c r="CB1" s="229"/>
      <c r="CC1" s="229"/>
      <c r="CD1" s="229"/>
      <c r="CE1" s="229"/>
    </row>
    <row r="2" spans="1:83" ht="26.25" x14ac:dyDescent="0.2">
      <c r="A2" s="222"/>
      <c r="B2" s="223"/>
      <c r="C2" s="223"/>
      <c r="D2" s="223"/>
      <c r="E2" s="223"/>
      <c r="F2" s="224"/>
      <c r="G2" s="226"/>
      <c r="H2" s="226"/>
      <c r="I2" s="220" t="s">
        <v>4</v>
      </c>
      <c r="J2" s="220" t="s">
        <v>5</v>
      </c>
      <c r="K2" s="219" t="s">
        <v>123</v>
      </c>
      <c r="L2" s="219"/>
      <c r="M2" s="219"/>
      <c r="N2" s="221" t="s">
        <v>117</v>
      </c>
      <c r="O2" s="221"/>
      <c r="P2" s="221"/>
      <c r="Q2" s="221"/>
      <c r="R2" s="221" t="s">
        <v>300</v>
      </c>
      <c r="S2" s="221"/>
      <c r="T2" s="221"/>
      <c r="U2" s="221"/>
      <c r="V2" s="221"/>
      <c r="W2" s="221"/>
      <c r="X2" s="221" t="s">
        <v>118</v>
      </c>
      <c r="Y2" s="221"/>
      <c r="Z2" s="221"/>
      <c r="AA2" s="221"/>
      <c r="AB2" s="221" t="s">
        <v>300</v>
      </c>
      <c r="AC2" s="221"/>
      <c r="AD2" s="221"/>
      <c r="AE2" s="221"/>
      <c r="AF2" s="221"/>
      <c r="AG2" s="221"/>
      <c r="AH2" s="221" t="s">
        <v>119</v>
      </c>
      <c r="AI2" s="221"/>
      <c r="AJ2" s="221"/>
      <c r="AK2" s="221"/>
      <c r="AL2" s="221" t="s">
        <v>300</v>
      </c>
      <c r="AM2" s="221"/>
      <c r="AN2" s="221"/>
      <c r="AO2" s="221"/>
      <c r="AP2" s="221"/>
      <c r="AQ2" s="221"/>
      <c r="AR2" s="221" t="s">
        <v>120</v>
      </c>
      <c r="AS2" s="221"/>
      <c r="AT2" s="221"/>
      <c r="AU2" s="221"/>
      <c r="AV2" s="221" t="s">
        <v>300</v>
      </c>
      <c r="AW2" s="221"/>
      <c r="AX2" s="221"/>
      <c r="AY2" s="221"/>
      <c r="AZ2" s="221"/>
      <c r="BA2" s="221"/>
      <c r="BB2" s="221" t="s">
        <v>121</v>
      </c>
      <c r="BC2" s="221"/>
      <c r="BD2" s="221"/>
      <c r="BE2" s="221"/>
      <c r="BF2" s="221" t="s">
        <v>300</v>
      </c>
      <c r="BG2" s="221"/>
      <c r="BH2" s="221"/>
      <c r="BI2" s="221"/>
      <c r="BJ2" s="221"/>
      <c r="BK2" s="221"/>
      <c r="BL2" s="221" t="s">
        <v>122</v>
      </c>
      <c r="BM2" s="221"/>
      <c r="BN2" s="221"/>
      <c r="BO2" s="221"/>
      <c r="BP2" s="221" t="s">
        <v>300</v>
      </c>
      <c r="BQ2" s="221"/>
      <c r="BR2" s="221"/>
      <c r="BS2" s="221"/>
      <c r="BT2" s="221"/>
      <c r="BU2" s="221"/>
      <c r="BV2" s="221" t="s">
        <v>125</v>
      </c>
      <c r="BW2" s="221"/>
      <c r="BX2" s="221"/>
      <c r="BY2" s="221"/>
      <c r="BZ2" s="221" t="s">
        <v>300</v>
      </c>
      <c r="CA2" s="221"/>
      <c r="CB2" s="221"/>
      <c r="CC2" s="221"/>
      <c r="CD2" s="221"/>
      <c r="CE2" s="221"/>
    </row>
    <row r="3" spans="1:83" ht="26.25" x14ac:dyDescent="0.2">
      <c r="A3" s="222"/>
      <c r="B3" s="223"/>
      <c r="C3" s="223"/>
      <c r="D3" s="223"/>
      <c r="E3" s="223"/>
      <c r="F3" s="224"/>
      <c r="G3" s="226"/>
      <c r="H3" s="226"/>
      <c r="I3" s="220"/>
      <c r="J3" s="220"/>
      <c r="K3" s="219" t="s">
        <v>124</v>
      </c>
      <c r="L3" s="219"/>
      <c r="M3" s="219"/>
      <c r="N3" s="221">
        <v>1</v>
      </c>
      <c r="O3" s="221"/>
      <c r="P3" s="221"/>
      <c r="Q3" s="221"/>
      <c r="R3" s="221"/>
      <c r="S3" s="221"/>
      <c r="T3" s="221"/>
      <c r="U3" s="221"/>
      <c r="V3" s="221"/>
      <c r="W3" s="221"/>
      <c r="X3" s="221">
        <v>2</v>
      </c>
      <c r="Y3" s="221"/>
      <c r="Z3" s="221"/>
      <c r="AA3" s="221"/>
      <c r="AB3" s="221"/>
      <c r="AC3" s="221"/>
      <c r="AD3" s="221"/>
      <c r="AE3" s="221"/>
      <c r="AF3" s="221"/>
      <c r="AG3" s="221"/>
      <c r="AH3" s="221">
        <v>3</v>
      </c>
      <c r="AI3" s="221"/>
      <c r="AJ3" s="221"/>
      <c r="AK3" s="221"/>
      <c r="AL3" s="221"/>
      <c r="AM3" s="221"/>
      <c r="AN3" s="221"/>
      <c r="AO3" s="221"/>
      <c r="AP3" s="221"/>
      <c r="AQ3" s="221"/>
      <c r="AR3" s="221">
        <v>4</v>
      </c>
      <c r="AS3" s="221"/>
      <c r="AT3" s="221"/>
      <c r="AU3" s="221"/>
      <c r="AV3" s="221"/>
      <c r="AW3" s="221"/>
      <c r="AX3" s="221"/>
      <c r="AY3" s="221"/>
      <c r="AZ3" s="221"/>
      <c r="BA3" s="221"/>
      <c r="BB3" s="221">
        <v>5</v>
      </c>
      <c r="BC3" s="221"/>
      <c r="BD3" s="221"/>
      <c r="BE3" s="221"/>
      <c r="BF3" s="221"/>
      <c r="BG3" s="221"/>
      <c r="BH3" s="221"/>
      <c r="BI3" s="221"/>
      <c r="BJ3" s="221"/>
      <c r="BK3" s="221"/>
      <c r="BL3" s="221">
        <v>6</v>
      </c>
      <c r="BM3" s="221"/>
      <c r="BN3" s="221"/>
      <c r="BO3" s="221"/>
      <c r="BP3" s="221"/>
      <c r="BQ3" s="221"/>
      <c r="BR3" s="221"/>
      <c r="BS3" s="221"/>
      <c r="BT3" s="221"/>
      <c r="BU3" s="221"/>
      <c r="BV3" s="221">
        <v>7</v>
      </c>
      <c r="BW3" s="221"/>
      <c r="BX3" s="221"/>
      <c r="BY3" s="221"/>
      <c r="BZ3" s="221"/>
      <c r="CA3" s="221"/>
      <c r="CB3" s="221"/>
      <c r="CC3" s="221"/>
      <c r="CD3" s="221"/>
      <c r="CE3" s="221"/>
    </row>
    <row r="4" spans="1:83" ht="78.75" x14ac:dyDescent="0.2">
      <c r="A4" s="222"/>
      <c r="B4" s="223"/>
      <c r="C4" s="223"/>
      <c r="D4" s="223"/>
      <c r="E4" s="223"/>
      <c r="F4" s="225"/>
      <c r="G4" s="227"/>
      <c r="H4" s="226"/>
      <c r="I4" s="220"/>
      <c r="J4" s="220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6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6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50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6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30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40</v>
      </c>
      <c r="BD8" s="68"/>
      <c r="BE8" s="3"/>
      <c r="BF8" s="3"/>
      <c r="BG8" s="3"/>
      <c r="BH8" s="3"/>
      <c r="BI8" s="3"/>
      <c r="BJ8" s="3"/>
      <c r="BK8" s="3"/>
      <c r="BL8" s="72"/>
      <c r="BM8" s="186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6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6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5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5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5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5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5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10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60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6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6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6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20</v>
      </c>
      <c r="M51" s="14"/>
      <c r="N51" s="72"/>
      <c r="O51" s="118">
        <v>10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6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6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20</v>
      </c>
      <c r="M53" s="14"/>
      <c r="N53" s="72"/>
      <c r="O53" s="118">
        <v>10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10</v>
      </c>
      <c r="BD53" s="68"/>
      <c r="BE53" s="3"/>
      <c r="BF53" s="3"/>
      <c r="BG53" s="3"/>
      <c r="BH53" s="3"/>
      <c r="BI53" s="3"/>
      <c r="BJ53" s="3"/>
      <c r="BK53" s="3"/>
      <c r="BL53" s="72"/>
      <c r="BM53" s="186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6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5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6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10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10</v>
      </c>
      <c r="BD56" s="68"/>
      <c r="BE56" s="3"/>
      <c r="BF56" s="3"/>
      <c r="BG56" s="3"/>
      <c r="BH56" s="3"/>
      <c r="BI56" s="3"/>
      <c r="BJ56" s="3"/>
      <c r="BK56" s="3"/>
      <c r="BL56" s="72"/>
      <c r="BM56" s="186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6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6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6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6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6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6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6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6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65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15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86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6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6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6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6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6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6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6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6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6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6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6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4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2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2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7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3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2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7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7</v>
      </c>
      <c r="BD81" s="68"/>
      <c r="BE81" s="3"/>
      <c r="BF81" s="3"/>
      <c r="BG81" s="3"/>
      <c r="BH81" s="3"/>
      <c r="BI81" s="3"/>
      <c r="BJ81" s="3"/>
      <c r="BK81" s="3"/>
      <c r="BL81" s="72"/>
      <c r="BM81" s="186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4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2</v>
      </c>
      <c r="BD82" s="68"/>
      <c r="BE82" s="3"/>
      <c r="BF82" s="3"/>
      <c r="BG82" s="3"/>
      <c r="BH82" s="3"/>
      <c r="BI82" s="3"/>
      <c r="BJ82" s="3"/>
      <c r="BK82" s="3"/>
      <c r="BL82" s="72"/>
      <c r="BM82" s="186">
        <v>2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7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7</v>
      </c>
      <c r="BD83" s="68"/>
      <c r="BE83" s="3"/>
      <c r="BF83" s="3"/>
      <c r="BG83" s="3"/>
      <c r="BH83" s="3"/>
      <c r="BI83" s="3"/>
      <c r="BJ83" s="3"/>
      <c r="BK83" s="3"/>
      <c r="BL83" s="72"/>
      <c r="BM83" s="186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4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2</v>
      </c>
      <c r="BD84" s="68"/>
      <c r="BE84" s="3"/>
      <c r="BF84" s="3"/>
      <c r="BG84" s="3"/>
      <c r="BH84" s="3"/>
      <c r="BI84" s="3"/>
      <c r="BJ84" s="3"/>
      <c r="BK84" s="3"/>
      <c r="BL84" s="72"/>
      <c r="BM84" s="186">
        <v>2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7</v>
      </c>
      <c r="BD85" s="68"/>
      <c r="BE85" s="3"/>
      <c r="BF85" s="3"/>
      <c r="BG85" s="3"/>
      <c r="BH85" s="3"/>
      <c r="BI85" s="3"/>
      <c r="BJ85" s="3"/>
      <c r="BK85" s="3"/>
      <c r="BL85" s="72"/>
      <c r="BM85" s="186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2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7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3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4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2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2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7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3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3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9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9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9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1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1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13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3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10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3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3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12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7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12</v>
      </c>
      <c r="M180" s="14"/>
      <c r="N180" s="72"/>
      <c r="O180" s="118">
        <v>3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12</v>
      </c>
      <c r="M181" s="14"/>
      <c r="N181" s="72"/>
      <c r="O181" s="118">
        <v>3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6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6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6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6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6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6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6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6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6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6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6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6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6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6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10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5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5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5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6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10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10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7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2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6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6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6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6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6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6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6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6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3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3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6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6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6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6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6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6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5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25" x14ac:dyDescent="0.55000000000000004">
      <c r="A331" s="1">
        <v>325</v>
      </c>
      <c r="B331" s="12"/>
      <c r="C331" s="12"/>
      <c r="D331" s="37"/>
      <c r="E331" s="60"/>
      <c r="F331" s="66">
        <v>20063381</v>
      </c>
      <c r="G331" s="62" t="s">
        <v>398</v>
      </c>
      <c r="H331" s="65" t="s">
        <v>296</v>
      </c>
      <c r="I331" s="12"/>
      <c r="J331" s="3"/>
      <c r="K331" s="14"/>
      <c r="L331" s="14">
        <f t="shared" si="10"/>
        <v>3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3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s="130" customFormat="1" ht="26.25" x14ac:dyDescent="0.55000000000000004">
      <c r="A332" s="188">
        <v>326</v>
      </c>
      <c r="B332" s="10"/>
      <c r="C332" s="10"/>
      <c r="D332" s="10"/>
      <c r="E332" s="189"/>
      <c r="F332" s="10">
        <v>20063266</v>
      </c>
      <c r="G332" s="11" t="s">
        <v>394</v>
      </c>
      <c r="H332" s="10" t="s">
        <v>296</v>
      </c>
      <c r="I332" s="10"/>
      <c r="J332" s="10"/>
      <c r="K332" s="190"/>
      <c r="L332" s="191">
        <f t="shared" si="10"/>
        <v>3</v>
      </c>
      <c r="M332" s="190"/>
      <c r="N332" s="10"/>
      <c r="O332" s="199">
        <v>0</v>
      </c>
      <c r="P332" s="10"/>
      <c r="Q332" s="10"/>
      <c r="R332" s="10"/>
      <c r="S332" s="10"/>
      <c r="T332" s="10"/>
      <c r="U332" s="10"/>
      <c r="V332" s="10"/>
      <c r="W332" s="10"/>
      <c r="X332" s="10"/>
      <c r="Y332" s="198">
        <v>0</v>
      </c>
      <c r="Z332" s="10"/>
      <c r="AA332" s="10"/>
      <c r="AB332" s="10"/>
      <c r="AC332" s="10"/>
      <c r="AD332" s="10"/>
      <c r="AE332" s="10"/>
      <c r="AF332" s="10"/>
      <c r="AG332" s="10"/>
      <c r="AH332" s="10"/>
      <c r="AI332" s="197">
        <v>0</v>
      </c>
      <c r="AJ332" s="10"/>
      <c r="AK332" s="10"/>
      <c r="AL332" s="10"/>
      <c r="AM332" s="10"/>
      <c r="AN332" s="10"/>
      <c r="AO332" s="10"/>
      <c r="AP332" s="10"/>
      <c r="AQ332" s="10"/>
      <c r="AR332" s="10"/>
      <c r="AS332" s="67">
        <v>3</v>
      </c>
      <c r="AT332" s="10"/>
      <c r="AU332" s="10"/>
      <c r="AV332" s="10"/>
      <c r="AW332" s="10"/>
      <c r="AX332" s="10"/>
      <c r="AY332" s="10"/>
      <c r="AZ332" s="10"/>
      <c r="BA332" s="10"/>
      <c r="BB332" s="10"/>
      <c r="BC332" s="196">
        <v>0</v>
      </c>
      <c r="BD332" s="10"/>
      <c r="BE332" s="10"/>
      <c r="BF332" s="10"/>
      <c r="BG332" s="10"/>
      <c r="BH332" s="10"/>
      <c r="BI332" s="10"/>
      <c r="BJ332" s="10"/>
      <c r="BK332" s="10"/>
      <c r="BL332" s="10"/>
      <c r="BM332" s="195">
        <v>0</v>
      </c>
      <c r="BN332" s="10"/>
      <c r="BO332" s="10"/>
      <c r="BP332" s="10"/>
      <c r="BQ332" s="10"/>
      <c r="BR332" s="10"/>
      <c r="BS332" s="10"/>
      <c r="BT332" s="10"/>
      <c r="BU332" s="10"/>
      <c r="BV332" s="10"/>
      <c r="BW332" s="192">
        <v>0</v>
      </c>
      <c r="BX332" s="10"/>
      <c r="BY332" s="10"/>
      <c r="BZ332" s="10"/>
      <c r="CA332" s="10"/>
      <c r="CB332" s="10"/>
      <c r="CC332" s="10"/>
      <c r="CD332" s="10"/>
      <c r="CE332" s="10"/>
    </row>
    <row r="333" spans="1:83" s="130" customFormat="1" ht="26.25" x14ac:dyDescent="0.55000000000000004">
      <c r="A333" s="188">
        <v>327</v>
      </c>
      <c r="B333" s="10"/>
      <c r="C333" s="10"/>
      <c r="D333" s="10"/>
      <c r="E333" s="189"/>
      <c r="F333" s="10">
        <v>20063467</v>
      </c>
      <c r="G333" s="11" t="s">
        <v>395</v>
      </c>
      <c r="H333" s="10" t="s">
        <v>296</v>
      </c>
      <c r="I333" s="10"/>
      <c r="J333" s="10"/>
      <c r="K333" s="190"/>
      <c r="L333" s="190">
        <f t="shared" si="10"/>
        <v>3</v>
      </c>
      <c r="M333" s="190"/>
      <c r="N333" s="10"/>
      <c r="O333" s="199">
        <v>0</v>
      </c>
      <c r="P333" s="10"/>
      <c r="Q333" s="10"/>
      <c r="R333" s="10"/>
      <c r="S333" s="10"/>
      <c r="T333" s="10"/>
      <c r="U333" s="10"/>
      <c r="V333" s="10"/>
      <c r="W333" s="10"/>
      <c r="X333" s="10"/>
      <c r="Y333" s="198">
        <v>0</v>
      </c>
      <c r="Z333" s="10"/>
      <c r="AA333" s="10"/>
      <c r="AB333" s="10"/>
      <c r="AC333" s="10"/>
      <c r="AD333" s="10"/>
      <c r="AE333" s="10"/>
      <c r="AF333" s="10"/>
      <c r="AG333" s="10"/>
      <c r="AH333" s="10"/>
      <c r="AI333" s="197">
        <v>0</v>
      </c>
      <c r="AJ333" s="10"/>
      <c r="AK333" s="10"/>
      <c r="AL333" s="10"/>
      <c r="AM333" s="10"/>
      <c r="AN333" s="10"/>
      <c r="AO333" s="10"/>
      <c r="AP333" s="10"/>
      <c r="AQ333" s="10"/>
      <c r="AR333" s="10"/>
      <c r="AS333" s="67">
        <v>3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96">
        <v>0</v>
      </c>
      <c r="BD333" s="10"/>
      <c r="BE333" s="10"/>
      <c r="BF333" s="10"/>
      <c r="BG333" s="10"/>
      <c r="BH333" s="10"/>
      <c r="BI333" s="10"/>
      <c r="BJ333" s="10"/>
      <c r="BK333" s="10"/>
      <c r="BL333" s="10"/>
      <c r="BM333" s="195">
        <v>0</v>
      </c>
      <c r="BN333" s="10"/>
      <c r="BO333" s="10"/>
      <c r="BP333" s="10"/>
      <c r="BQ333" s="10"/>
      <c r="BR333" s="10"/>
      <c r="BS333" s="10"/>
      <c r="BT333" s="10"/>
      <c r="BU333" s="10"/>
      <c r="BV333" s="10"/>
      <c r="BW333" s="192">
        <v>0</v>
      </c>
      <c r="BX333" s="10"/>
      <c r="BY333" s="10"/>
      <c r="BZ333" s="10"/>
      <c r="CA333" s="10"/>
      <c r="CB333" s="10"/>
      <c r="CC333" s="10"/>
      <c r="CD333" s="10"/>
      <c r="CE333" s="10"/>
    </row>
    <row r="334" spans="1:83" s="130" customFormat="1" ht="26.25" x14ac:dyDescent="0.55000000000000004">
      <c r="A334" s="188">
        <v>328</v>
      </c>
      <c r="B334" s="10"/>
      <c r="C334" s="10"/>
      <c r="D334" s="10"/>
      <c r="E334" s="189"/>
      <c r="F334" s="10">
        <v>20058107</v>
      </c>
      <c r="G334" s="11" t="s">
        <v>396</v>
      </c>
      <c r="H334" s="10" t="s">
        <v>296</v>
      </c>
      <c r="I334" s="10"/>
      <c r="J334" s="10"/>
      <c r="K334" s="190"/>
      <c r="L334" s="190">
        <f t="shared" si="10"/>
        <v>3</v>
      </c>
      <c r="M334" s="190"/>
      <c r="N334" s="10"/>
      <c r="O334" s="199">
        <v>0</v>
      </c>
      <c r="P334" s="10"/>
      <c r="Q334" s="10"/>
      <c r="R334" s="10"/>
      <c r="S334" s="10"/>
      <c r="T334" s="10"/>
      <c r="U334" s="10"/>
      <c r="V334" s="10"/>
      <c r="W334" s="10"/>
      <c r="X334" s="10"/>
      <c r="Y334" s="198">
        <v>0</v>
      </c>
      <c r="Z334" s="10"/>
      <c r="AA334" s="10"/>
      <c r="AB334" s="10"/>
      <c r="AC334" s="10"/>
      <c r="AD334" s="10"/>
      <c r="AE334" s="10"/>
      <c r="AF334" s="10"/>
      <c r="AG334" s="10"/>
      <c r="AH334" s="10"/>
      <c r="AI334" s="197">
        <v>0</v>
      </c>
      <c r="AJ334" s="10"/>
      <c r="AK334" s="10"/>
      <c r="AL334" s="10"/>
      <c r="AM334" s="10"/>
      <c r="AN334" s="10"/>
      <c r="AO334" s="10"/>
      <c r="AP334" s="10"/>
      <c r="AQ334" s="10"/>
      <c r="AR334" s="10"/>
      <c r="AS334" s="67">
        <v>3</v>
      </c>
      <c r="AT334" s="10"/>
      <c r="AU334" s="10"/>
      <c r="AV334" s="10"/>
      <c r="AW334" s="10"/>
      <c r="AX334" s="10"/>
      <c r="AY334" s="10"/>
      <c r="AZ334" s="10"/>
      <c r="BA334" s="10"/>
      <c r="BB334" s="10"/>
      <c r="BC334" s="196">
        <v>0</v>
      </c>
      <c r="BD334" s="10"/>
      <c r="BE334" s="10"/>
      <c r="BF334" s="10"/>
      <c r="BG334" s="10"/>
      <c r="BH334" s="10"/>
      <c r="BI334" s="10"/>
      <c r="BJ334" s="10"/>
      <c r="BK334" s="10"/>
      <c r="BL334" s="10"/>
      <c r="BM334" s="195">
        <v>0</v>
      </c>
      <c r="BN334" s="10"/>
      <c r="BO334" s="10"/>
      <c r="BP334" s="10"/>
      <c r="BQ334" s="10"/>
      <c r="BR334" s="10"/>
      <c r="BS334" s="10"/>
      <c r="BT334" s="10"/>
      <c r="BU334" s="10"/>
      <c r="BV334" s="10"/>
      <c r="BW334" s="192">
        <v>0</v>
      </c>
      <c r="BX334" s="10"/>
      <c r="BY334" s="10"/>
      <c r="BZ334" s="10"/>
      <c r="CA334" s="10"/>
      <c r="CB334" s="10"/>
      <c r="CC334" s="10"/>
      <c r="CD334" s="10"/>
      <c r="CE334" s="10"/>
    </row>
    <row r="335" spans="1:83" s="194" customFormat="1" ht="26.25" x14ac:dyDescent="0.55000000000000004">
      <c r="A335" s="188">
        <v>329</v>
      </c>
      <c r="B335" s="10"/>
      <c r="C335" s="10"/>
      <c r="D335" s="10"/>
      <c r="E335" s="189"/>
      <c r="F335" s="10">
        <v>20063381</v>
      </c>
      <c r="G335" s="11" t="s">
        <v>397</v>
      </c>
      <c r="H335" s="10" t="s">
        <v>296</v>
      </c>
      <c r="I335" s="10"/>
      <c r="J335" s="10"/>
      <c r="K335" s="190"/>
      <c r="L335" s="190">
        <f t="shared" si="10"/>
        <v>0</v>
      </c>
      <c r="M335" s="190"/>
      <c r="N335" s="10"/>
      <c r="O335" s="199">
        <v>0</v>
      </c>
      <c r="P335" s="10"/>
      <c r="Q335" s="10"/>
      <c r="R335" s="10"/>
      <c r="S335" s="10"/>
      <c r="T335" s="10"/>
      <c r="U335" s="10"/>
      <c r="V335" s="10"/>
      <c r="W335" s="10"/>
      <c r="X335" s="10"/>
      <c r="Y335" s="198">
        <v>0</v>
      </c>
      <c r="Z335" s="10"/>
      <c r="AA335" s="10"/>
      <c r="AB335" s="10"/>
      <c r="AC335" s="10"/>
      <c r="AD335" s="10"/>
      <c r="AE335" s="10"/>
      <c r="AF335" s="10"/>
      <c r="AG335" s="10"/>
      <c r="AH335" s="10"/>
      <c r="AI335" s="197">
        <v>0</v>
      </c>
      <c r="AJ335" s="10"/>
      <c r="AK335" s="10"/>
      <c r="AL335" s="10"/>
      <c r="AM335" s="10"/>
      <c r="AN335" s="10"/>
      <c r="AO335" s="10"/>
      <c r="AP335" s="10"/>
      <c r="AQ335" s="10"/>
      <c r="AR335" s="10"/>
      <c r="AS335" s="67">
        <v>0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96">
        <v>0</v>
      </c>
      <c r="BD335" s="10"/>
      <c r="BE335" s="10"/>
      <c r="BF335" s="10"/>
      <c r="BG335" s="10"/>
      <c r="BH335" s="10"/>
      <c r="BI335" s="10"/>
      <c r="BJ335" s="10"/>
      <c r="BK335" s="10"/>
      <c r="BL335" s="10"/>
      <c r="BM335" s="195">
        <v>0</v>
      </c>
      <c r="BN335" s="10"/>
      <c r="BO335" s="10"/>
      <c r="BP335" s="10"/>
      <c r="BQ335" s="10"/>
      <c r="BR335" s="10"/>
      <c r="BS335" s="10"/>
      <c r="BT335" s="10"/>
      <c r="BU335" s="10"/>
      <c r="BV335" s="10"/>
      <c r="BW335" s="192">
        <v>0</v>
      </c>
      <c r="BX335" s="10"/>
      <c r="BY335" s="10"/>
      <c r="BZ335" s="10"/>
      <c r="CA335" s="10"/>
      <c r="CB335" s="10"/>
      <c r="CC335" s="10"/>
      <c r="CD335" s="10"/>
      <c r="CE335" s="10"/>
    </row>
    <row r="336" spans="1:83" x14ac:dyDescent="0.2">
      <c r="E336" s="193"/>
      <c r="L336">
        <f>SUM(L5:L335)</f>
        <v>692</v>
      </c>
      <c r="O336">
        <f>SUM(O5:O335)</f>
        <v>125</v>
      </c>
      <c r="Y336">
        <f>SUM(Y5:Y335)</f>
        <v>0</v>
      </c>
      <c r="AI336">
        <f>SUM(AI5:AI335)</f>
        <v>0</v>
      </c>
      <c r="AS336">
        <f>SUM(AS5:AS335)</f>
        <v>126</v>
      </c>
      <c r="BC336">
        <f>SUM(BC5:BC335)</f>
        <v>318</v>
      </c>
      <c r="BM336">
        <f>SUM(BM5:BM335)</f>
        <v>123</v>
      </c>
      <c r="BW336">
        <f>SUM(BW5:BW335)</f>
        <v>0</v>
      </c>
    </row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253" priority="5"/>
    <cfRule type="duplicateValues" dxfId="252" priority="6"/>
    <cfRule type="duplicateValues" dxfId="251" priority="7"/>
  </conditionalFormatting>
  <conditionalFormatting sqref="G1:G4">
    <cfRule type="duplicateValues" dxfId="250" priority="4"/>
  </conditionalFormatting>
  <conditionalFormatting sqref="K2">
    <cfRule type="cellIs" dxfId="249" priority="3" operator="equal">
      <formula>0</formula>
    </cfRule>
  </conditionalFormatting>
  <conditionalFormatting sqref="K4:M331">
    <cfRule type="cellIs" dxfId="248" priority="1" operator="equal">
      <formula>0</formula>
    </cfRule>
  </conditionalFormatting>
  <conditionalFormatting sqref="N5:N331 P5:X331 Z5:AH331 AJ5:AR331 AT5:BB331 BD5:BL331 BN5:BV331 BX5:CE331">
    <cfRule type="cellIs" dxfId="247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46" priority="25"/>
    <cfRule type="duplicateValues" dxfId="245" priority="26"/>
    <cfRule type="duplicateValues" dxfId="244" priority="27"/>
  </conditionalFormatting>
  <conditionalFormatting sqref="B58:B59">
    <cfRule type="duplicateValues" dxfId="243" priority="28"/>
  </conditionalFormatting>
  <conditionalFormatting sqref="H58:H59">
    <cfRule type="duplicateValues" dxfId="242" priority="21"/>
    <cfRule type="duplicateValues" dxfId="241" priority="22"/>
    <cfRule type="duplicateValues" dxfId="240" priority="23"/>
  </conditionalFormatting>
  <conditionalFormatting sqref="I58:I59">
    <cfRule type="duplicateValues" dxfId="239" priority="24"/>
  </conditionalFormatting>
  <conditionalFormatting sqref="O58:O59">
    <cfRule type="duplicateValues" dxfId="238" priority="17"/>
    <cfRule type="duplicateValues" dxfId="237" priority="18"/>
    <cfRule type="duplicateValues" dxfId="236" priority="19"/>
  </conditionalFormatting>
  <conditionalFormatting sqref="P58:P59">
    <cfRule type="duplicateValues" dxfId="235" priority="20"/>
  </conditionalFormatting>
  <conditionalFormatting sqref="V58:V59">
    <cfRule type="duplicateValues" dxfId="234" priority="13"/>
    <cfRule type="duplicateValues" dxfId="233" priority="14"/>
    <cfRule type="duplicateValues" dxfId="232" priority="15"/>
  </conditionalFormatting>
  <conditionalFormatting sqref="W58:W59">
    <cfRule type="duplicateValues" dxfId="231" priority="16"/>
  </conditionalFormatting>
  <conditionalFormatting sqref="AC58:AC59">
    <cfRule type="duplicateValues" dxfId="230" priority="9"/>
    <cfRule type="duplicateValues" dxfId="229" priority="10"/>
    <cfRule type="duplicateValues" dxfId="228" priority="11"/>
  </conditionalFormatting>
  <conditionalFormatting sqref="AD58:AD59">
    <cfRule type="duplicateValues" dxfId="227" priority="12"/>
  </conditionalFormatting>
  <conditionalFormatting sqref="AJ58:AJ59">
    <cfRule type="duplicateValues" dxfId="226" priority="5"/>
    <cfRule type="duplicateValues" dxfId="225" priority="6"/>
    <cfRule type="duplicateValues" dxfId="224" priority="7"/>
  </conditionalFormatting>
  <conditionalFormatting sqref="AK58:AK59">
    <cfRule type="duplicateValues" dxfId="223" priority="8"/>
  </conditionalFormatting>
  <conditionalFormatting sqref="AQ58:AQ59">
    <cfRule type="duplicateValues" dxfId="222" priority="1"/>
    <cfRule type="duplicateValues" dxfId="221" priority="2"/>
    <cfRule type="duplicateValues" dxfId="220" priority="3"/>
  </conditionalFormatting>
  <conditionalFormatting sqref="AR58:AR59">
    <cfRule type="duplicateValues" dxfId="219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45"/>
  <sheetViews>
    <sheetView zoomScale="80" zoomScaleNormal="80" workbookViewId="0">
      <pane xSplit="13" topLeftCell="N1" activePane="topRight" state="frozen"/>
      <selection pane="topRight" activeCell="M41" sqref="M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2" t="s">
        <v>0</v>
      </c>
      <c r="B1" s="223" t="s">
        <v>286</v>
      </c>
      <c r="C1" s="223" t="s">
        <v>287</v>
      </c>
      <c r="D1" s="223" t="s">
        <v>288</v>
      </c>
      <c r="E1" s="223" t="s">
        <v>289</v>
      </c>
      <c r="F1" s="224" t="s">
        <v>1</v>
      </c>
      <c r="G1" s="226" t="s">
        <v>2</v>
      </c>
      <c r="H1" s="226" t="s">
        <v>291</v>
      </c>
      <c r="I1" s="228" t="s">
        <v>3</v>
      </c>
      <c r="J1" s="228"/>
      <c r="K1" s="219"/>
      <c r="L1" s="219"/>
      <c r="M1" s="219"/>
      <c r="N1" s="229" t="s">
        <v>391</v>
      </c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BX1" s="229"/>
      <c r="BY1" s="229"/>
      <c r="BZ1" s="229"/>
      <c r="CA1" s="229"/>
      <c r="CB1" s="229"/>
      <c r="CC1" s="229"/>
      <c r="CD1" s="229"/>
      <c r="CE1" s="229"/>
    </row>
    <row r="2" spans="1:83" ht="25.9" customHeight="1" x14ac:dyDescent="0.55000000000000004">
      <c r="A2" s="222"/>
      <c r="B2" s="223"/>
      <c r="C2" s="223"/>
      <c r="D2" s="223"/>
      <c r="E2" s="223"/>
      <c r="F2" s="224"/>
      <c r="G2" s="226"/>
      <c r="H2" s="226"/>
      <c r="I2" s="220" t="s">
        <v>4</v>
      </c>
      <c r="J2" s="220" t="s">
        <v>5</v>
      </c>
      <c r="K2" s="219" t="s">
        <v>123</v>
      </c>
      <c r="L2" s="219"/>
      <c r="M2" s="219"/>
      <c r="N2" s="221" t="s">
        <v>117</v>
      </c>
      <c r="O2" s="221"/>
      <c r="P2" s="221"/>
      <c r="Q2" s="221"/>
      <c r="R2" s="221" t="s">
        <v>300</v>
      </c>
      <c r="S2" s="221"/>
      <c r="T2" s="221"/>
      <c r="U2" s="221"/>
      <c r="V2" s="221"/>
      <c r="W2" s="221"/>
      <c r="X2" s="221" t="s">
        <v>118</v>
      </c>
      <c r="Y2" s="221"/>
      <c r="Z2" s="221"/>
      <c r="AA2" s="221"/>
      <c r="AB2" s="221" t="s">
        <v>300</v>
      </c>
      <c r="AC2" s="221"/>
      <c r="AD2" s="221"/>
      <c r="AE2" s="221"/>
      <c r="AF2" s="221"/>
      <c r="AG2" s="221"/>
      <c r="AH2" s="221" t="s">
        <v>119</v>
      </c>
      <c r="AI2" s="221"/>
      <c r="AJ2" s="221"/>
      <c r="AK2" s="221"/>
      <c r="AL2" s="221" t="s">
        <v>300</v>
      </c>
      <c r="AM2" s="221"/>
      <c r="AN2" s="221"/>
      <c r="AO2" s="221"/>
      <c r="AP2" s="221"/>
      <c r="AQ2" s="221"/>
      <c r="AR2" s="221" t="s">
        <v>120</v>
      </c>
      <c r="AS2" s="221"/>
      <c r="AT2" s="221"/>
      <c r="AU2" s="221"/>
      <c r="AV2" s="221" t="s">
        <v>300</v>
      </c>
      <c r="AW2" s="221"/>
      <c r="AX2" s="221"/>
      <c r="AY2" s="221"/>
      <c r="AZ2" s="221"/>
      <c r="BA2" s="221"/>
      <c r="BB2" s="221" t="s">
        <v>121</v>
      </c>
      <c r="BC2" s="221"/>
      <c r="BD2" s="221"/>
      <c r="BE2" s="221"/>
      <c r="BF2" s="221" t="s">
        <v>300</v>
      </c>
      <c r="BG2" s="221"/>
      <c r="BH2" s="221"/>
      <c r="BI2" s="221"/>
      <c r="BJ2" s="221"/>
      <c r="BK2" s="221"/>
      <c r="BL2" s="221" t="s">
        <v>122</v>
      </c>
      <c r="BM2" s="221"/>
      <c r="BN2" s="221"/>
      <c r="BO2" s="221"/>
      <c r="BP2" s="221" t="s">
        <v>300</v>
      </c>
      <c r="BQ2" s="221"/>
      <c r="BR2" s="221"/>
      <c r="BS2" s="221"/>
      <c r="BT2" s="221"/>
      <c r="BU2" s="221"/>
      <c r="BV2" s="221" t="s">
        <v>125</v>
      </c>
      <c r="BW2" s="221"/>
      <c r="BX2" s="221"/>
      <c r="BY2" s="221"/>
      <c r="BZ2" s="221" t="s">
        <v>300</v>
      </c>
      <c r="CA2" s="221"/>
      <c r="CB2" s="221"/>
      <c r="CC2" s="221"/>
      <c r="CD2" s="221"/>
      <c r="CE2" s="221"/>
    </row>
    <row r="3" spans="1:83" ht="25.9" customHeight="1" x14ac:dyDescent="0.55000000000000004">
      <c r="A3" s="222"/>
      <c r="B3" s="223"/>
      <c r="C3" s="223"/>
      <c r="D3" s="223"/>
      <c r="E3" s="223"/>
      <c r="F3" s="224"/>
      <c r="G3" s="226"/>
      <c r="H3" s="226"/>
      <c r="I3" s="220"/>
      <c r="J3" s="220"/>
      <c r="K3" s="219" t="s">
        <v>124</v>
      </c>
      <c r="L3" s="219"/>
      <c r="M3" s="219"/>
      <c r="N3" s="221">
        <v>1</v>
      </c>
      <c r="O3" s="221"/>
      <c r="P3" s="221"/>
      <c r="Q3" s="221"/>
      <c r="R3" s="221"/>
      <c r="S3" s="221"/>
      <c r="T3" s="221"/>
      <c r="U3" s="221"/>
      <c r="V3" s="221"/>
      <c r="W3" s="221"/>
      <c r="X3" s="221">
        <v>2</v>
      </c>
      <c r="Y3" s="221"/>
      <c r="Z3" s="221"/>
      <c r="AA3" s="221"/>
      <c r="AB3" s="221"/>
      <c r="AC3" s="221"/>
      <c r="AD3" s="221"/>
      <c r="AE3" s="221"/>
      <c r="AF3" s="221"/>
      <c r="AG3" s="221"/>
      <c r="AH3" s="221">
        <v>3</v>
      </c>
      <c r="AI3" s="221"/>
      <c r="AJ3" s="221"/>
      <c r="AK3" s="221"/>
      <c r="AL3" s="221"/>
      <c r="AM3" s="221"/>
      <c r="AN3" s="221"/>
      <c r="AO3" s="221"/>
      <c r="AP3" s="221"/>
      <c r="AQ3" s="221"/>
      <c r="AR3" s="221">
        <v>4</v>
      </c>
      <c r="AS3" s="221"/>
      <c r="AT3" s="221"/>
      <c r="AU3" s="221"/>
      <c r="AV3" s="221"/>
      <c r="AW3" s="221"/>
      <c r="AX3" s="221"/>
      <c r="AY3" s="221"/>
      <c r="AZ3" s="221"/>
      <c r="BA3" s="221"/>
      <c r="BB3" s="221">
        <v>5</v>
      </c>
      <c r="BC3" s="221"/>
      <c r="BD3" s="221"/>
      <c r="BE3" s="221"/>
      <c r="BF3" s="221"/>
      <c r="BG3" s="221"/>
      <c r="BH3" s="221"/>
      <c r="BI3" s="221"/>
      <c r="BJ3" s="221"/>
      <c r="BK3" s="221"/>
      <c r="BL3" s="221">
        <v>6</v>
      </c>
      <c r="BM3" s="221"/>
      <c r="BN3" s="221"/>
      <c r="BO3" s="221"/>
      <c r="BP3" s="221"/>
      <c r="BQ3" s="221"/>
      <c r="BR3" s="221"/>
      <c r="BS3" s="221"/>
      <c r="BT3" s="221"/>
      <c r="BU3" s="221"/>
      <c r="BV3" s="221">
        <v>7</v>
      </c>
      <c r="BW3" s="221"/>
      <c r="BX3" s="221"/>
      <c r="BY3" s="221"/>
      <c r="BZ3" s="221"/>
      <c r="CA3" s="221"/>
      <c r="CB3" s="221"/>
      <c r="CC3" s="221"/>
      <c r="CD3" s="221"/>
      <c r="CE3" s="221"/>
    </row>
    <row r="4" spans="1:83" ht="52.5" x14ac:dyDescent="0.55000000000000004">
      <c r="A4" s="222"/>
      <c r="B4" s="223"/>
      <c r="C4" s="223"/>
      <c r="D4" s="223"/>
      <c r="E4" s="223"/>
      <c r="F4" s="225"/>
      <c r="G4" s="227"/>
      <c r="H4" s="226"/>
      <c r="I4" s="220"/>
      <c r="J4" s="220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10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40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5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5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5</v>
      </c>
      <c r="M47" s="14"/>
      <c r="N47" s="72"/>
      <c r="O47" s="118">
        <v>5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10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5</v>
      </c>
      <c r="M51" s="14"/>
      <c r="N51" s="72"/>
      <c r="O51" s="118">
        <v>5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</v>
      </c>
      <c r="M53" s="14"/>
      <c r="N53" s="72"/>
      <c r="O53" s="118">
        <v>2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10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40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10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5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5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5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5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5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2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2</v>
      </c>
      <c r="M133" s="14"/>
      <c r="N133" s="72"/>
      <c r="O133" s="118">
        <v>2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2</v>
      </c>
      <c r="M134" s="14"/>
      <c r="N134" s="72"/>
      <c r="O134" s="118">
        <v>2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2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2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2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2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2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5</v>
      </c>
      <c r="M167" s="14"/>
      <c r="N167" s="72"/>
      <c r="O167" s="118">
        <v>5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10</v>
      </c>
      <c r="M168" s="14"/>
      <c r="N168" s="72"/>
      <c r="O168" s="118">
        <v>5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5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5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3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3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5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8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6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8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6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8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10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5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5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5</v>
      </c>
      <c r="M321" s="14"/>
      <c r="N321" s="3"/>
      <c r="O321" s="118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2</v>
      </c>
      <c r="M322" s="14"/>
      <c r="N322" s="3"/>
      <c r="O322" s="118">
        <v>2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2</v>
      </c>
      <c r="M323" s="14"/>
      <c r="N323" s="3"/>
      <c r="O323" s="118">
        <v>2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v>319</v>
      </c>
      <c r="B325" s="12"/>
      <c r="C325" s="12"/>
      <c r="D325" s="37"/>
      <c r="E325" s="60"/>
      <c r="F325" s="174">
        <v>20060974</v>
      </c>
      <c r="G325" s="175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319</v>
      </c>
      <c r="B326" s="12"/>
      <c r="C326" s="12"/>
      <c r="D326" s="37"/>
      <c r="E326" s="60"/>
      <c r="F326" s="176">
        <v>1004111</v>
      </c>
      <c r="G326" s="177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319</v>
      </c>
      <c r="B327" s="12"/>
      <c r="C327" s="12"/>
      <c r="D327" s="37"/>
      <c r="E327" s="60"/>
      <c r="F327" s="176">
        <v>1004113</v>
      </c>
      <c r="G327" s="177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319</v>
      </c>
      <c r="B328" s="12"/>
      <c r="C328" s="12"/>
      <c r="D328" s="37"/>
      <c r="E328" s="60"/>
      <c r="F328" s="176">
        <v>1100045</v>
      </c>
      <c r="G328" s="177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v>319</v>
      </c>
      <c r="B329" s="12"/>
      <c r="C329" s="12"/>
      <c r="D329" s="37"/>
      <c r="E329" s="60"/>
      <c r="F329" s="176">
        <v>20060764</v>
      </c>
      <c r="G329" s="177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319</v>
      </c>
      <c r="B330" s="12"/>
      <c r="C330" s="12"/>
      <c r="D330" s="37"/>
      <c r="E330" s="60"/>
      <c r="F330" s="176">
        <v>20060974</v>
      </c>
      <c r="G330" s="177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319</v>
      </c>
      <c r="B331" s="12"/>
      <c r="C331" s="12"/>
      <c r="D331" s="37"/>
      <c r="E331" s="60"/>
      <c r="F331" s="176">
        <v>20059547</v>
      </c>
      <c r="G331" s="177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/>
      <c r="B332" s="12"/>
      <c r="C332" s="12"/>
      <c r="D332" s="37"/>
      <c r="E332" s="60"/>
      <c r="F332" s="176"/>
      <c r="G332" s="177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/>
      <c r="B333" s="12"/>
      <c r="C333" s="12"/>
      <c r="D333" s="37"/>
      <c r="E333" s="60"/>
      <c r="F333" s="176"/>
      <c r="G333" s="177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/>
      <c r="B334" s="12"/>
      <c r="C334" s="12"/>
      <c r="D334" s="37"/>
      <c r="E334" s="60"/>
      <c r="F334" s="179"/>
      <c r="G334" s="187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181">
        <v>20063266</v>
      </c>
      <c r="G335" s="183" t="s">
        <v>394</v>
      </c>
      <c r="H335" s="65"/>
      <c r="I335" s="12"/>
      <c r="J335" s="3"/>
      <c r="K335" s="14"/>
      <c r="L335" s="14">
        <f t="shared" si="10"/>
        <v>5</v>
      </c>
      <c r="M335" s="14"/>
      <c r="N335" s="3"/>
      <c r="O335" s="118">
        <v>5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395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396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397</v>
      </c>
      <c r="H338" s="65"/>
      <c r="I338" s="12"/>
      <c r="J338" s="3"/>
      <c r="K338" s="14"/>
      <c r="L338" s="14">
        <f t="shared" si="10"/>
        <v>5</v>
      </c>
      <c r="M338" s="14"/>
      <c r="N338" s="3"/>
      <c r="O338" s="118">
        <v>5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380</v>
      </c>
      <c r="O339" s="94">
        <f>SUM(O5:O338)</f>
        <v>161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40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179</v>
      </c>
      <c r="BD339" s="91"/>
      <c r="BE339" s="95"/>
      <c r="BF339" s="96"/>
      <c r="BG339" s="6"/>
      <c r="BH339" s="96"/>
      <c r="BI339" s="96"/>
      <c r="BJ339" s="96"/>
      <c r="BM339" s="94">
        <v>0</v>
      </c>
      <c r="BN339" s="91"/>
      <c r="BO339" s="95"/>
      <c r="BP339" s="96"/>
      <c r="BQ339" s="6"/>
      <c r="BR339" s="96"/>
      <c r="BS339" s="96"/>
      <c r="BT339" s="96"/>
      <c r="BW339" s="94">
        <f>SUM(BW5:BW338)</f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/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/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/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/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/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40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39:F1048576 F1:F4">
    <cfRule type="duplicateValues" dxfId="218" priority="6"/>
    <cfRule type="duplicateValues" dxfId="217" priority="7"/>
    <cfRule type="duplicateValues" dxfId="216" priority="8"/>
  </conditionalFormatting>
  <conditionalFormatting sqref="G1:G4">
    <cfRule type="duplicateValues" dxfId="215" priority="5"/>
  </conditionalFormatting>
  <conditionalFormatting sqref="K2 K4:M338">
    <cfRule type="cellIs" dxfId="214" priority="4" operator="equal">
      <formula>0</formula>
    </cfRule>
  </conditionalFormatting>
  <conditionalFormatting sqref="N5:N338 P5:X338 Z5:AH338 AJ5:AR338 AT5:BB338 BD5:BL338 BN5:BV338 BX5:CE338">
    <cfRule type="cellIs" dxfId="213" priority="3" operator="equal">
      <formula>0</formula>
    </cfRule>
  </conditionalFormatting>
  <conditionalFormatting sqref="O339:O344">
    <cfRule type="cellIs" dxfId="212" priority="15" operator="equal">
      <formula>0</formula>
    </cfRule>
  </conditionalFormatting>
  <conditionalFormatting sqref="Y339:Y344">
    <cfRule type="cellIs" dxfId="211" priority="14" operator="equal">
      <formula>0</formula>
    </cfRule>
  </conditionalFormatting>
  <conditionalFormatting sqref="AI339:AI344">
    <cfRule type="cellIs" dxfId="210" priority="13" operator="equal">
      <formula>0</formula>
    </cfRule>
  </conditionalFormatting>
  <conditionalFormatting sqref="AS339:AS344">
    <cfRule type="cellIs" dxfId="209" priority="12" operator="equal">
      <formula>0</formula>
    </cfRule>
  </conditionalFormatting>
  <conditionalFormatting sqref="BC339:BC344">
    <cfRule type="cellIs" dxfId="208" priority="11" operator="equal">
      <formula>0</formula>
    </cfRule>
  </conditionalFormatting>
  <conditionalFormatting sqref="BM339:BM344">
    <cfRule type="cellIs" dxfId="207" priority="10" operator="equal">
      <formula>0</formula>
    </cfRule>
  </conditionalFormatting>
  <conditionalFormatting sqref="BW339:BW344">
    <cfRule type="cellIs" dxfId="206" priority="9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opLeftCell="A315" zoomScale="85" zoomScaleNormal="85" workbookViewId="0">
      <selection activeCell="L266" sqref="L26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2" t="s">
        <v>0</v>
      </c>
      <c r="B1" s="223" t="s">
        <v>286</v>
      </c>
      <c r="C1" s="223" t="s">
        <v>287</v>
      </c>
      <c r="D1" s="223" t="s">
        <v>288</v>
      </c>
      <c r="E1" s="223" t="s">
        <v>289</v>
      </c>
      <c r="F1" s="224" t="s">
        <v>1</v>
      </c>
      <c r="G1" s="226" t="s">
        <v>2</v>
      </c>
      <c r="H1" s="226" t="s">
        <v>291</v>
      </c>
      <c r="I1" s="228" t="s">
        <v>3</v>
      </c>
      <c r="J1" s="228"/>
      <c r="K1" s="219"/>
      <c r="L1" s="219"/>
      <c r="M1" s="219"/>
      <c r="N1" s="229" t="s">
        <v>392</v>
      </c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BX1" s="229"/>
      <c r="BY1" s="229"/>
      <c r="BZ1" s="229"/>
      <c r="CA1" s="229"/>
      <c r="CB1" s="229"/>
      <c r="CC1" s="229"/>
      <c r="CD1" s="229"/>
      <c r="CE1" s="229"/>
    </row>
    <row r="2" spans="1:83" ht="25.9" customHeight="1" x14ac:dyDescent="0.55000000000000004">
      <c r="A2" s="222"/>
      <c r="B2" s="223"/>
      <c r="C2" s="223"/>
      <c r="D2" s="223"/>
      <c r="E2" s="223"/>
      <c r="F2" s="224"/>
      <c r="G2" s="226"/>
      <c r="H2" s="226"/>
      <c r="I2" s="220" t="s">
        <v>4</v>
      </c>
      <c r="J2" s="220" t="s">
        <v>5</v>
      </c>
      <c r="K2" s="219" t="s">
        <v>123</v>
      </c>
      <c r="L2" s="219"/>
      <c r="M2" s="219"/>
      <c r="N2" s="221" t="s">
        <v>117</v>
      </c>
      <c r="O2" s="221"/>
      <c r="P2" s="221"/>
      <c r="Q2" s="221"/>
      <c r="R2" s="221" t="s">
        <v>300</v>
      </c>
      <c r="S2" s="221"/>
      <c r="T2" s="221"/>
      <c r="U2" s="221"/>
      <c r="V2" s="221"/>
      <c r="W2" s="221"/>
      <c r="X2" s="221" t="s">
        <v>118</v>
      </c>
      <c r="Y2" s="221"/>
      <c r="Z2" s="221"/>
      <c r="AA2" s="221"/>
      <c r="AB2" s="221" t="s">
        <v>300</v>
      </c>
      <c r="AC2" s="221"/>
      <c r="AD2" s="221"/>
      <c r="AE2" s="221"/>
      <c r="AF2" s="221"/>
      <c r="AG2" s="221"/>
      <c r="AH2" s="221" t="s">
        <v>119</v>
      </c>
      <c r="AI2" s="221"/>
      <c r="AJ2" s="221"/>
      <c r="AK2" s="221"/>
      <c r="AL2" s="221" t="s">
        <v>300</v>
      </c>
      <c r="AM2" s="221"/>
      <c r="AN2" s="221"/>
      <c r="AO2" s="221"/>
      <c r="AP2" s="221"/>
      <c r="AQ2" s="221"/>
      <c r="AR2" s="221" t="s">
        <v>120</v>
      </c>
      <c r="AS2" s="221"/>
      <c r="AT2" s="221"/>
      <c r="AU2" s="221"/>
      <c r="AV2" s="221" t="s">
        <v>300</v>
      </c>
      <c r="AW2" s="221"/>
      <c r="AX2" s="221"/>
      <c r="AY2" s="221"/>
      <c r="AZ2" s="221"/>
      <c r="BA2" s="221"/>
      <c r="BB2" s="221" t="s">
        <v>121</v>
      </c>
      <c r="BC2" s="221"/>
      <c r="BD2" s="221"/>
      <c r="BE2" s="221"/>
      <c r="BF2" s="221" t="s">
        <v>300</v>
      </c>
      <c r="BG2" s="221"/>
      <c r="BH2" s="221"/>
      <c r="BI2" s="221"/>
      <c r="BJ2" s="221"/>
      <c r="BK2" s="221"/>
      <c r="BL2" s="221" t="s">
        <v>122</v>
      </c>
      <c r="BM2" s="221"/>
      <c r="BN2" s="221"/>
      <c r="BO2" s="221"/>
      <c r="BP2" s="221" t="s">
        <v>300</v>
      </c>
      <c r="BQ2" s="221"/>
      <c r="BR2" s="221"/>
      <c r="BS2" s="221"/>
      <c r="BT2" s="221"/>
      <c r="BU2" s="221"/>
      <c r="BV2" s="221" t="s">
        <v>125</v>
      </c>
      <c r="BW2" s="221"/>
      <c r="BX2" s="221"/>
      <c r="BY2" s="221"/>
      <c r="BZ2" s="221" t="s">
        <v>300</v>
      </c>
      <c r="CA2" s="221"/>
      <c r="CB2" s="221"/>
      <c r="CC2" s="221"/>
      <c r="CD2" s="221"/>
      <c r="CE2" s="221"/>
    </row>
    <row r="3" spans="1:83" ht="25.9" customHeight="1" x14ac:dyDescent="0.55000000000000004">
      <c r="A3" s="222"/>
      <c r="B3" s="223"/>
      <c r="C3" s="223"/>
      <c r="D3" s="223"/>
      <c r="E3" s="223"/>
      <c r="F3" s="224"/>
      <c r="G3" s="226"/>
      <c r="H3" s="226"/>
      <c r="I3" s="220"/>
      <c r="J3" s="220"/>
      <c r="K3" s="219" t="s">
        <v>124</v>
      </c>
      <c r="L3" s="219"/>
      <c r="M3" s="219"/>
      <c r="N3" s="221">
        <v>11</v>
      </c>
      <c r="O3" s="221"/>
      <c r="P3" s="221"/>
      <c r="Q3" s="221"/>
      <c r="R3" s="221"/>
      <c r="S3" s="221"/>
      <c r="T3" s="221"/>
      <c r="U3" s="221"/>
      <c r="V3" s="221"/>
      <c r="W3" s="221"/>
      <c r="X3" s="221">
        <v>12</v>
      </c>
      <c r="Y3" s="221"/>
      <c r="Z3" s="221"/>
      <c r="AA3" s="221"/>
      <c r="AB3" s="221"/>
      <c r="AC3" s="221"/>
      <c r="AD3" s="221"/>
      <c r="AE3" s="221"/>
      <c r="AF3" s="221"/>
      <c r="AG3" s="221"/>
      <c r="AH3" s="221">
        <v>13</v>
      </c>
      <c r="AI3" s="221"/>
      <c r="AJ3" s="221"/>
      <c r="AK3" s="221"/>
      <c r="AL3" s="221"/>
      <c r="AM3" s="221"/>
      <c r="AN3" s="221"/>
      <c r="AO3" s="221"/>
      <c r="AP3" s="221"/>
      <c r="AQ3" s="221"/>
      <c r="AR3" s="221">
        <v>14</v>
      </c>
      <c r="AS3" s="221"/>
      <c r="AT3" s="221"/>
      <c r="AU3" s="221"/>
      <c r="AV3" s="221"/>
      <c r="AW3" s="221"/>
      <c r="AX3" s="221"/>
      <c r="AY3" s="221"/>
      <c r="AZ3" s="221"/>
      <c r="BA3" s="221"/>
      <c r="BB3" s="221">
        <v>15</v>
      </c>
      <c r="BC3" s="221"/>
      <c r="BD3" s="221"/>
      <c r="BE3" s="221"/>
      <c r="BF3" s="221"/>
      <c r="BG3" s="221"/>
      <c r="BH3" s="221"/>
      <c r="BI3" s="221"/>
      <c r="BJ3" s="221"/>
      <c r="BK3" s="221"/>
      <c r="BL3" s="221">
        <v>16</v>
      </c>
      <c r="BM3" s="221"/>
      <c r="BN3" s="221"/>
      <c r="BO3" s="221"/>
      <c r="BP3" s="221"/>
      <c r="BQ3" s="221"/>
      <c r="BR3" s="221"/>
      <c r="BS3" s="221"/>
      <c r="BT3" s="221"/>
      <c r="BU3" s="221"/>
      <c r="BV3" s="221">
        <v>17</v>
      </c>
      <c r="BW3" s="221"/>
      <c r="BX3" s="221"/>
      <c r="BY3" s="221"/>
      <c r="BZ3" s="221"/>
      <c r="CA3" s="221"/>
      <c r="CB3" s="221"/>
      <c r="CC3" s="221"/>
      <c r="CD3" s="221"/>
      <c r="CE3" s="221"/>
    </row>
    <row r="4" spans="1:83" ht="52.5" x14ac:dyDescent="0.55000000000000004">
      <c r="A4" s="222"/>
      <c r="B4" s="223"/>
      <c r="C4" s="223"/>
      <c r="D4" s="223"/>
      <c r="E4" s="223"/>
      <c r="F4" s="225"/>
      <c r="G4" s="227"/>
      <c r="H4" s="226"/>
      <c r="I4" s="220"/>
      <c r="J4" s="220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5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5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688</v>
      </c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188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205" priority="4"/>
    <cfRule type="duplicateValues" dxfId="204" priority="5"/>
    <cfRule type="duplicateValues" dxfId="203" priority="6"/>
  </conditionalFormatting>
  <conditionalFormatting sqref="G1:G4">
    <cfRule type="duplicateValues" dxfId="202" priority="3"/>
  </conditionalFormatting>
  <conditionalFormatting sqref="K2 K4:M341">
    <cfRule type="cellIs" dxfId="201" priority="2" operator="equal">
      <formula>0</formula>
    </cfRule>
  </conditionalFormatting>
  <conditionalFormatting sqref="N5:N341 P5:X341 Z5:AH341 AJ5:AR341 AT5:BB341 BD5:BL341 BN5:BV341 BX5:CE341">
    <cfRule type="cellIs" dxfId="200" priority="1" operator="equal">
      <formula>0</formula>
    </cfRule>
  </conditionalFormatting>
  <conditionalFormatting sqref="O343:O348">
    <cfRule type="cellIs" dxfId="199" priority="13" operator="equal">
      <formula>0</formula>
    </cfRule>
  </conditionalFormatting>
  <conditionalFormatting sqref="Y343:Y348">
    <cfRule type="cellIs" dxfId="198" priority="12" operator="equal">
      <formula>0</formula>
    </cfRule>
  </conditionalFormatting>
  <conditionalFormatting sqref="AI343:AI348">
    <cfRule type="cellIs" dxfId="197" priority="11" operator="equal">
      <formula>0</formula>
    </cfRule>
  </conditionalFormatting>
  <conditionalFormatting sqref="AS343:AS348">
    <cfRule type="cellIs" dxfId="196" priority="10" operator="equal">
      <formula>0</formula>
    </cfRule>
  </conditionalFormatting>
  <conditionalFormatting sqref="BC343:BC348">
    <cfRule type="cellIs" dxfId="195" priority="9" operator="equal">
      <formula>0</formula>
    </cfRule>
  </conditionalFormatting>
  <conditionalFormatting sqref="BM343:BM348">
    <cfRule type="cellIs" dxfId="194" priority="8" operator="equal">
      <formula>0</formula>
    </cfRule>
  </conditionalFormatting>
  <conditionalFormatting sqref="BW343:BW348">
    <cfRule type="cellIs" dxfId="193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topLeftCell="A4"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92" priority="25"/>
    <cfRule type="duplicateValues" dxfId="191" priority="26"/>
    <cfRule type="duplicateValues" dxfId="190" priority="27"/>
  </conditionalFormatting>
  <conditionalFormatting sqref="B58:B59">
    <cfRule type="duplicateValues" dxfId="189" priority="28"/>
  </conditionalFormatting>
  <conditionalFormatting sqref="H58:H59">
    <cfRule type="duplicateValues" dxfId="188" priority="21"/>
    <cfRule type="duplicateValues" dxfId="187" priority="22"/>
    <cfRule type="duplicateValues" dxfId="186" priority="23"/>
  </conditionalFormatting>
  <conditionalFormatting sqref="I58:I59">
    <cfRule type="duplicateValues" dxfId="185" priority="24"/>
  </conditionalFormatting>
  <conditionalFormatting sqref="O58:O59">
    <cfRule type="duplicateValues" dxfId="184" priority="17"/>
    <cfRule type="duplicateValues" dxfId="183" priority="18"/>
    <cfRule type="duplicateValues" dxfId="182" priority="19"/>
  </conditionalFormatting>
  <conditionalFormatting sqref="P58:P59">
    <cfRule type="duplicateValues" dxfId="181" priority="20"/>
  </conditionalFormatting>
  <conditionalFormatting sqref="V58:V59">
    <cfRule type="duplicateValues" dxfId="180" priority="13"/>
    <cfRule type="duplicateValues" dxfId="179" priority="14"/>
    <cfRule type="duplicateValues" dxfId="178" priority="15"/>
  </conditionalFormatting>
  <conditionalFormatting sqref="W58:W59">
    <cfRule type="duplicateValues" dxfId="177" priority="16"/>
  </conditionalFormatting>
  <conditionalFormatting sqref="AC58:AC59">
    <cfRule type="duplicateValues" dxfId="176" priority="9"/>
    <cfRule type="duplicateValues" dxfId="175" priority="10"/>
    <cfRule type="duplicateValues" dxfId="174" priority="11"/>
  </conditionalFormatting>
  <conditionalFormatting sqref="AD58:AD59">
    <cfRule type="duplicateValues" dxfId="173" priority="12"/>
  </conditionalFormatting>
  <conditionalFormatting sqref="AJ58:AJ59">
    <cfRule type="duplicateValues" dxfId="172" priority="5"/>
    <cfRule type="duplicateValues" dxfId="171" priority="6"/>
    <cfRule type="duplicateValues" dxfId="170" priority="7"/>
  </conditionalFormatting>
  <conditionalFormatting sqref="AK58:AK59">
    <cfRule type="duplicateValues" dxfId="169" priority="8"/>
  </conditionalFormatting>
  <conditionalFormatting sqref="AQ58:AQ59">
    <cfRule type="duplicateValues" dxfId="168" priority="1"/>
    <cfRule type="duplicateValues" dxfId="167" priority="2"/>
    <cfRule type="duplicateValues" dxfId="166" priority="3"/>
  </conditionalFormatting>
  <conditionalFormatting sqref="AR58:AR59">
    <cfRule type="duplicateValues" dxfId="165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CE345"/>
  <sheetViews>
    <sheetView zoomScale="85" zoomScaleNormal="85" workbookViewId="0">
      <pane xSplit="8" ySplit="4" topLeftCell="L319" activePane="bottomRight" state="frozen"/>
      <selection pane="topRight" activeCell="I1" sqref="I1"/>
      <selection pane="bottomLeft" activeCell="A5" sqref="A5"/>
      <selection pane="bottomRight" activeCell="M337" sqref="M3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2" t="s">
        <v>0</v>
      </c>
      <c r="B1" s="223" t="s">
        <v>286</v>
      </c>
      <c r="C1" s="223" t="s">
        <v>287</v>
      </c>
      <c r="D1" s="223" t="s">
        <v>288</v>
      </c>
      <c r="E1" s="223" t="s">
        <v>289</v>
      </c>
      <c r="F1" s="224" t="s">
        <v>1</v>
      </c>
      <c r="G1" s="226" t="s">
        <v>2</v>
      </c>
      <c r="H1" s="226" t="s">
        <v>291</v>
      </c>
      <c r="I1" s="228" t="s">
        <v>3</v>
      </c>
      <c r="J1" s="228"/>
      <c r="K1" s="219"/>
      <c r="L1" s="219"/>
      <c r="M1" s="219"/>
      <c r="N1" s="229" t="s">
        <v>391</v>
      </c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BX1" s="229"/>
      <c r="BY1" s="229"/>
      <c r="BZ1" s="229"/>
      <c r="CA1" s="229"/>
      <c r="CB1" s="229"/>
      <c r="CC1" s="229"/>
      <c r="CD1" s="229"/>
      <c r="CE1" s="229"/>
    </row>
    <row r="2" spans="1:83" s="216" customFormat="1" ht="25.9" customHeight="1" x14ac:dyDescent="0.55000000000000004">
      <c r="A2" s="222"/>
      <c r="B2" s="223"/>
      <c r="C2" s="223"/>
      <c r="D2" s="223"/>
      <c r="E2" s="223"/>
      <c r="F2" s="224"/>
      <c r="G2" s="226"/>
      <c r="H2" s="226"/>
      <c r="I2" s="220" t="s">
        <v>4</v>
      </c>
      <c r="J2" s="220" t="s">
        <v>5</v>
      </c>
      <c r="K2" s="219" t="s">
        <v>123</v>
      </c>
      <c r="L2" s="219"/>
      <c r="M2" s="219"/>
      <c r="N2" s="221" t="s">
        <v>117</v>
      </c>
      <c r="O2" s="221"/>
      <c r="P2" s="221"/>
      <c r="Q2" s="221"/>
      <c r="R2" s="221" t="s">
        <v>300</v>
      </c>
      <c r="S2" s="221"/>
      <c r="T2" s="221"/>
      <c r="U2" s="221"/>
      <c r="V2" s="221"/>
      <c r="W2" s="221"/>
      <c r="X2" s="221" t="s">
        <v>118</v>
      </c>
      <c r="Y2" s="221"/>
      <c r="Z2" s="221"/>
      <c r="AA2" s="221"/>
      <c r="AB2" s="221" t="s">
        <v>300</v>
      </c>
      <c r="AC2" s="221"/>
      <c r="AD2" s="221"/>
      <c r="AE2" s="221"/>
      <c r="AF2" s="221"/>
      <c r="AG2" s="221"/>
      <c r="AH2" s="221" t="s">
        <v>119</v>
      </c>
      <c r="AI2" s="221"/>
      <c r="AJ2" s="221"/>
      <c r="AK2" s="221"/>
      <c r="AL2" s="221" t="s">
        <v>300</v>
      </c>
      <c r="AM2" s="221"/>
      <c r="AN2" s="221"/>
      <c r="AO2" s="221"/>
      <c r="AP2" s="221"/>
      <c r="AQ2" s="221"/>
      <c r="AR2" s="221" t="s">
        <v>120</v>
      </c>
      <c r="AS2" s="221"/>
      <c r="AT2" s="221"/>
      <c r="AU2" s="221"/>
      <c r="AV2" s="221" t="s">
        <v>300</v>
      </c>
      <c r="AW2" s="221"/>
      <c r="AX2" s="221"/>
      <c r="AY2" s="221"/>
      <c r="AZ2" s="221"/>
      <c r="BA2" s="221"/>
      <c r="BB2" s="221" t="s">
        <v>121</v>
      </c>
      <c r="BC2" s="221"/>
      <c r="BD2" s="221"/>
      <c r="BE2" s="221"/>
      <c r="BF2" s="221" t="s">
        <v>300</v>
      </c>
      <c r="BG2" s="221"/>
      <c r="BH2" s="221"/>
      <c r="BI2" s="221"/>
      <c r="BJ2" s="221"/>
      <c r="BK2" s="221"/>
      <c r="BL2" s="221" t="s">
        <v>122</v>
      </c>
      <c r="BM2" s="221"/>
      <c r="BN2" s="221"/>
      <c r="BO2" s="221"/>
      <c r="BP2" s="221" t="s">
        <v>300</v>
      </c>
      <c r="BQ2" s="221"/>
      <c r="BR2" s="221"/>
      <c r="BS2" s="221"/>
      <c r="BT2" s="221"/>
      <c r="BU2" s="221"/>
      <c r="BV2" s="221" t="s">
        <v>125</v>
      </c>
      <c r="BW2" s="221"/>
      <c r="BX2" s="221"/>
      <c r="BY2" s="221"/>
      <c r="BZ2" s="221" t="s">
        <v>300</v>
      </c>
      <c r="CA2" s="221"/>
      <c r="CB2" s="221"/>
      <c r="CC2" s="221"/>
      <c r="CD2" s="221"/>
      <c r="CE2" s="221"/>
    </row>
    <row r="3" spans="1:83" s="216" customFormat="1" ht="25.9" customHeight="1" x14ac:dyDescent="0.55000000000000004">
      <c r="A3" s="222"/>
      <c r="B3" s="223"/>
      <c r="C3" s="223"/>
      <c r="D3" s="223"/>
      <c r="E3" s="223"/>
      <c r="F3" s="224"/>
      <c r="G3" s="226"/>
      <c r="H3" s="226"/>
      <c r="I3" s="220"/>
      <c r="J3" s="220"/>
      <c r="K3" s="219" t="s">
        <v>124</v>
      </c>
      <c r="L3" s="219"/>
      <c r="M3" s="219"/>
      <c r="N3" s="221">
        <v>1</v>
      </c>
      <c r="O3" s="221"/>
      <c r="P3" s="221"/>
      <c r="Q3" s="221"/>
      <c r="R3" s="221"/>
      <c r="S3" s="221"/>
      <c r="T3" s="221"/>
      <c r="U3" s="221"/>
      <c r="V3" s="221"/>
      <c r="W3" s="221"/>
      <c r="X3" s="221">
        <v>2</v>
      </c>
      <c r="Y3" s="221"/>
      <c r="Z3" s="221"/>
      <c r="AA3" s="221"/>
      <c r="AB3" s="221"/>
      <c r="AC3" s="221"/>
      <c r="AD3" s="221"/>
      <c r="AE3" s="221"/>
      <c r="AF3" s="221"/>
      <c r="AG3" s="221"/>
      <c r="AH3" s="221">
        <v>3</v>
      </c>
      <c r="AI3" s="221"/>
      <c r="AJ3" s="221"/>
      <c r="AK3" s="221"/>
      <c r="AL3" s="221"/>
      <c r="AM3" s="221"/>
      <c r="AN3" s="221"/>
      <c r="AO3" s="221"/>
      <c r="AP3" s="221"/>
      <c r="AQ3" s="221"/>
      <c r="AR3" s="221">
        <v>4</v>
      </c>
      <c r="AS3" s="221"/>
      <c r="AT3" s="221"/>
      <c r="AU3" s="221"/>
      <c r="AV3" s="221"/>
      <c r="AW3" s="221"/>
      <c r="AX3" s="221"/>
      <c r="AY3" s="221"/>
      <c r="AZ3" s="221"/>
      <c r="BA3" s="221"/>
      <c r="BB3" s="221">
        <v>5</v>
      </c>
      <c r="BC3" s="221"/>
      <c r="BD3" s="221"/>
      <c r="BE3" s="221"/>
      <c r="BF3" s="221"/>
      <c r="BG3" s="221"/>
      <c r="BH3" s="221"/>
      <c r="BI3" s="221"/>
      <c r="BJ3" s="221"/>
      <c r="BK3" s="221"/>
      <c r="BL3" s="221">
        <v>6</v>
      </c>
      <c r="BM3" s="221"/>
      <c r="BN3" s="221"/>
      <c r="BO3" s="221"/>
      <c r="BP3" s="221"/>
      <c r="BQ3" s="221"/>
      <c r="BR3" s="221"/>
      <c r="BS3" s="221"/>
      <c r="BT3" s="221"/>
      <c r="BU3" s="221"/>
      <c r="BV3" s="221">
        <v>7</v>
      </c>
      <c r="BW3" s="221"/>
      <c r="BX3" s="221"/>
      <c r="BY3" s="221"/>
      <c r="BZ3" s="221"/>
      <c r="CA3" s="221"/>
      <c r="CB3" s="221"/>
      <c r="CC3" s="221"/>
      <c r="CD3" s="221"/>
      <c r="CE3" s="221"/>
    </row>
    <row r="4" spans="1:83" s="216" customFormat="1" ht="52.5" x14ac:dyDescent="0.55000000000000004">
      <c r="A4" s="222"/>
      <c r="B4" s="223"/>
      <c r="C4" s="223"/>
      <c r="D4" s="223"/>
      <c r="E4" s="223"/>
      <c r="F4" s="224"/>
      <c r="G4" s="226"/>
      <c r="H4" s="226"/>
      <c r="I4" s="220"/>
      <c r="J4" s="220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50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40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25</v>
      </c>
      <c r="M47" s="14"/>
      <c r="N47" s="72"/>
      <c r="O47" s="118">
        <v>10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60</v>
      </c>
      <c r="M48" s="14"/>
      <c r="N48" s="72"/>
      <c r="O48" s="118">
        <v>30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20</v>
      </c>
      <c r="M51" s="14"/>
      <c r="N51" s="72"/>
      <c r="O51" s="118">
        <v>10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40</v>
      </c>
      <c r="M53" s="14"/>
      <c r="N53" s="72"/>
      <c r="O53" s="118">
        <v>20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5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30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20</v>
      </c>
      <c r="M79" s="14"/>
      <c r="N79" s="72"/>
      <c r="O79" s="118">
        <v>10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10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20</v>
      </c>
      <c r="M81" s="14"/>
      <c r="N81" s="72"/>
      <c r="O81" s="118">
        <v>10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20</v>
      </c>
      <c r="M83" s="14"/>
      <c r="N83" s="72"/>
      <c r="O83" s="118">
        <v>10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30</v>
      </c>
      <c r="M85" s="14"/>
      <c r="N85" s="72"/>
      <c r="O85" s="118">
        <v>15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15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30</v>
      </c>
      <c r="M87" s="14"/>
      <c r="N87" s="72"/>
      <c r="O87" s="118">
        <v>15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15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20</v>
      </c>
      <c r="M89" s="14"/>
      <c r="N89" s="72"/>
      <c r="O89" s="118">
        <v>10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8</v>
      </c>
      <c r="M109" s="14"/>
      <c r="N109" s="72"/>
      <c r="O109" s="118">
        <v>5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8</v>
      </c>
      <c r="M110" s="14"/>
      <c r="N110" s="72"/>
      <c r="O110" s="118">
        <v>5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5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13</v>
      </c>
      <c r="M122" s="14"/>
      <c r="N122" s="72"/>
      <c r="O122" s="118">
        <v>5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8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20</v>
      </c>
      <c r="M168" s="14"/>
      <c r="N168" s="72"/>
      <c r="O168" s="118">
        <v>20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5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15</v>
      </c>
      <c r="M172" s="14"/>
      <c r="N172" s="72"/>
      <c r="O172" s="118">
        <v>5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10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10</v>
      </c>
      <c r="M180" s="14"/>
      <c r="N180" s="72"/>
      <c r="O180" s="118">
        <v>7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10</v>
      </c>
      <c r="M181" s="14"/>
      <c r="N181" s="72"/>
      <c r="O181" s="118">
        <v>7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5</v>
      </c>
      <c r="M195" s="14"/>
      <c r="N195" s="72"/>
      <c r="O195" s="118">
        <v>5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6.25" hidden="1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6.25" hidden="1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6.25" hidden="1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6.25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10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20</v>
      </c>
      <c r="M232" s="14"/>
      <c r="N232" s="72"/>
      <c r="O232" s="118">
        <v>20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20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20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20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20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20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6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6.25" hidden="1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6.25" hidden="1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6.25" hidden="1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6.25" hidden="1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6.25" hidden="1" customHeight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si="8"/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ref="L327:L338" si="10">+O327+Y327+AS327+AI327+BC327+BM327+BW327</f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394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395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396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397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721</v>
      </c>
      <c r="O339" s="94">
        <f>SUM(O5:O338)</f>
        <v>338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0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383</v>
      </c>
      <c r="BD339" s="91"/>
      <c r="BE339" s="95"/>
      <c r="BF339" s="96"/>
      <c r="BG339" s="6"/>
      <c r="BH339" s="96"/>
      <c r="BI339" s="96"/>
      <c r="BJ339" s="96"/>
      <c r="BM339" s="94">
        <f>SUM(BM5:BM338)</f>
        <v>0</v>
      </c>
      <c r="BN339" s="91"/>
      <c r="BO339" s="95"/>
      <c r="BP339" s="96"/>
      <c r="BQ339" s="6"/>
      <c r="BR339" s="96"/>
      <c r="BS339" s="96"/>
      <c r="BT339" s="96"/>
      <c r="BW339" s="94"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/>
      <c r="P340" s="91"/>
      <c r="Q340" s="95"/>
      <c r="R340" s="96"/>
      <c r="S340" s="98"/>
      <c r="T340" s="96"/>
      <c r="U340" s="96"/>
      <c r="V340" s="96"/>
      <c r="Y340" s="97"/>
      <c r="Z340" s="91"/>
      <c r="AA340" s="95"/>
      <c r="AB340" s="96"/>
      <c r="AC340" s="98"/>
      <c r="AD340" s="96"/>
      <c r="AE340" s="96"/>
      <c r="AF340" s="96"/>
      <c r="AI340" s="97"/>
      <c r="AJ340" s="91"/>
      <c r="AK340" s="95"/>
      <c r="AL340" s="96"/>
      <c r="AM340" s="98"/>
      <c r="AN340" s="96"/>
      <c r="AO340" s="96"/>
      <c r="AP340" s="96"/>
      <c r="AS340" s="97"/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/>
      <c r="BN340" s="91"/>
      <c r="BO340" s="95"/>
      <c r="BP340" s="96"/>
      <c r="BQ340" s="98"/>
      <c r="BR340" s="96"/>
      <c r="BS340" s="96"/>
      <c r="BT340" s="96"/>
      <c r="BW340" s="97"/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/>
      <c r="P341" s="91"/>
      <c r="Q341" s="95"/>
      <c r="R341" s="96"/>
      <c r="S341" s="98"/>
      <c r="T341" s="96"/>
      <c r="U341" s="96"/>
      <c r="V341" s="96"/>
      <c r="Y341" s="97"/>
      <c r="Z341" s="91"/>
      <c r="AA341" s="95"/>
      <c r="AB341" s="96"/>
      <c r="AC341" s="98"/>
      <c r="AD341" s="96"/>
      <c r="AE341" s="96"/>
      <c r="AF341" s="96"/>
      <c r="AI341" s="97"/>
      <c r="AJ341" s="91"/>
      <c r="AK341" s="95"/>
      <c r="AL341" s="96"/>
      <c r="AM341" s="98"/>
      <c r="AN341" s="96"/>
      <c r="AO341" s="96"/>
      <c r="AP341" s="96"/>
      <c r="AS341" s="97"/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/>
      <c r="BN341" s="91"/>
      <c r="BO341" s="95"/>
      <c r="BP341" s="96"/>
      <c r="BQ341" s="98"/>
      <c r="BR341" s="96"/>
      <c r="BS341" s="96"/>
      <c r="BT341" s="96"/>
      <c r="BW341" s="97"/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39:F1048576 F1:F4">
    <cfRule type="duplicateValues" dxfId="164" priority="4"/>
    <cfRule type="duplicateValues" dxfId="163" priority="5"/>
    <cfRule type="duplicateValues" dxfId="162" priority="6"/>
  </conditionalFormatting>
  <conditionalFormatting sqref="G1:G4">
    <cfRule type="duplicateValues" dxfId="161" priority="3"/>
  </conditionalFormatting>
  <conditionalFormatting sqref="K2 K4:M338">
    <cfRule type="cellIs" dxfId="160" priority="2" operator="equal">
      <formula>0</formula>
    </cfRule>
  </conditionalFormatting>
  <conditionalFormatting sqref="N5:N338 P5:X338 Z5:AH338 AJ5:AR338 AT5:BB338 BD5:BL338 BN5:BV338 BX5:CE338">
    <cfRule type="cellIs" dxfId="159" priority="1" operator="equal">
      <formula>0</formula>
    </cfRule>
  </conditionalFormatting>
  <conditionalFormatting sqref="O339:O344">
    <cfRule type="cellIs" dxfId="158" priority="13" operator="equal">
      <formula>0</formula>
    </cfRule>
  </conditionalFormatting>
  <conditionalFormatting sqref="Y339:Y344">
    <cfRule type="cellIs" dxfId="157" priority="12" operator="equal">
      <formula>0</formula>
    </cfRule>
  </conditionalFormatting>
  <conditionalFormatting sqref="AI339:AI344">
    <cfRule type="cellIs" dxfId="156" priority="11" operator="equal">
      <formula>0</formula>
    </cfRule>
  </conditionalFormatting>
  <conditionalFormatting sqref="AS339:AS344">
    <cfRule type="cellIs" dxfId="155" priority="10" operator="equal">
      <formula>0</formula>
    </cfRule>
  </conditionalFormatting>
  <conditionalFormatting sqref="BC339:BC344">
    <cfRule type="cellIs" dxfId="154" priority="9" operator="equal">
      <formula>0</formula>
    </cfRule>
  </conditionalFormatting>
  <conditionalFormatting sqref="BM339:BM344">
    <cfRule type="cellIs" dxfId="153" priority="8" operator="equal">
      <formula>0</formula>
    </cfRule>
  </conditionalFormatting>
  <conditionalFormatting sqref="BW339:BW344">
    <cfRule type="cellIs" dxfId="152" priority="7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FFC000"/>
  </sheetPr>
  <dimension ref="A1:CE351"/>
  <sheetViews>
    <sheetView workbookViewId="0">
      <pane xSplit="8" ySplit="4" topLeftCell="I327" activePane="bottomRight" state="frozen"/>
      <selection pane="topRight" activeCell="I1" sqref="I1"/>
      <selection pane="bottomLeft" activeCell="A5" sqref="A5"/>
      <selection pane="bottomRight" activeCell="G342" sqref="G34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75" customHeight="1" x14ac:dyDescent="0.55000000000000004">
      <c r="A1" s="222" t="s">
        <v>0</v>
      </c>
      <c r="B1" s="223" t="s">
        <v>286</v>
      </c>
      <c r="C1" s="223" t="s">
        <v>287</v>
      </c>
      <c r="D1" s="223" t="s">
        <v>288</v>
      </c>
      <c r="E1" s="223" t="s">
        <v>289</v>
      </c>
      <c r="F1" s="224" t="s">
        <v>1</v>
      </c>
      <c r="G1" s="226" t="s">
        <v>2</v>
      </c>
      <c r="H1" s="226" t="s">
        <v>291</v>
      </c>
      <c r="I1" s="228" t="s">
        <v>3</v>
      </c>
      <c r="J1" s="228"/>
      <c r="K1" s="219"/>
      <c r="L1" s="219"/>
      <c r="M1" s="219"/>
      <c r="N1" s="229" t="s">
        <v>392</v>
      </c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BX1" s="229"/>
      <c r="BY1" s="229"/>
      <c r="BZ1" s="229"/>
      <c r="CA1" s="229"/>
      <c r="CB1" s="229"/>
      <c r="CC1" s="229"/>
      <c r="CD1" s="229"/>
      <c r="CE1" s="229"/>
    </row>
    <row r="2" spans="1:83" ht="30" customHeight="1" x14ac:dyDescent="0.55000000000000004">
      <c r="A2" s="222"/>
      <c r="B2" s="223"/>
      <c r="C2" s="223"/>
      <c r="D2" s="223"/>
      <c r="E2" s="223"/>
      <c r="F2" s="224"/>
      <c r="G2" s="226"/>
      <c r="H2" s="226"/>
      <c r="I2" s="220" t="s">
        <v>4</v>
      </c>
      <c r="J2" s="220" t="s">
        <v>5</v>
      </c>
      <c r="K2" s="219" t="s">
        <v>123</v>
      </c>
      <c r="L2" s="219"/>
      <c r="M2" s="219"/>
      <c r="N2" s="221" t="s">
        <v>117</v>
      </c>
      <c r="O2" s="221"/>
      <c r="P2" s="221"/>
      <c r="Q2" s="221"/>
      <c r="R2" s="221" t="s">
        <v>300</v>
      </c>
      <c r="S2" s="221"/>
      <c r="T2" s="221"/>
      <c r="U2" s="221"/>
      <c r="V2" s="221"/>
      <c r="W2" s="221"/>
      <c r="X2" s="221" t="s">
        <v>118</v>
      </c>
      <c r="Y2" s="221"/>
      <c r="Z2" s="221"/>
      <c r="AA2" s="221"/>
      <c r="AB2" s="221" t="s">
        <v>300</v>
      </c>
      <c r="AC2" s="221"/>
      <c r="AD2" s="221"/>
      <c r="AE2" s="221"/>
      <c r="AF2" s="221"/>
      <c r="AG2" s="221"/>
      <c r="AH2" s="221" t="s">
        <v>119</v>
      </c>
      <c r="AI2" s="221"/>
      <c r="AJ2" s="221"/>
      <c r="AK2" s="221"/>
      <c r="AL2" s="221" t="s">
        <v>300</v>
      </c>
      <c r="AM2" s="221"/>
      <c r="AN2" s="221"/>
      <c r="AO2" s="221"/>
      <c r="AP2" s="221"/>
      <c r="AQ2" s="221"/>
      <c r="AR2" s="221" t="s">
        <v>120</v>
      </c>
      <c r="AS2" s="221"/>
      <c r="AT2" s="221"/>
      <c r="AU2" s="221"/>
      <c r="AV2" s="221" t="s">
        <v>300</v>
      </c>
      <c r="AW2" s="221"/>
      <c r="AX2" s="221"/>
      <c r="AY2" s="221"/>
      <c r="AZ2" s="221"/>
      <c r="BA2" s="221"/>
      <c r="BB2" s="221" t="s">
        <v>121</v>
      </c>
      <c r="BC2" s="221"/>
      <c r="BD2" s="221"/>
      <c r="BE2" s="221"/>
      <c r="BF2" s="221" t="s">
        <v>300</v>
      </c>
      <c r="BG2" s="221"/>
      <c r="BH2" s="221"/>
      <c r="BI2" s="221"/>
      <c r="BJ2" s="221"/>
      <c r="BK2" s="221"/>
      <c r="BL2" s="221" t="s">
        <v>122</v>
      </c>
      <c r="BM2" s="221"/>
      <c r="BN2" s="221"/>
      <c r="BO2" s="221"/>
      <c r="BP2" s="221" t="s">
        <v>300</v>
      </c>
      <c r="BQ2" s="221"/>
      <c r="BR2" s="221"/>
      <c r="BS2" s="221"/>
      <c r="BT2" s="221"/>
      <c r="BU2" s="221"/>
      <c r="BV2" s="221" t="s">
        <v>125</v>
      </c>
      <c r="BW2" s="221"/>
      <c r="BX2" s="221"/>
      <c r="BY2" s="221"/>
      <c r="BZ2" s="221" t="s">
        <v>300</v>
      </c>
      <c r="CA2" s="221"/>
      <c r="CB2" s="221"/>
      <c r="CC2" s="221"/>
      <c r="CD2" s="221"/>
      <c r="CE2" s="221"/>
    </row>
    <row r="3" spans="1:83" ht="30.75" customHeight="1" x14ac:dyDescent="0.55000000000000004">
      <c r="A3" s="222"/>
      <c r="B3" s="223"/>
      <c r="C3" s="223"/>
      <c r="D3" s="223"/>
      <c r="E3" s="223"/>
      <c r="F3" s="224"/>
      <c r="G3" s="226"/>
      <c r="H3" s="226"/>
      <c r="I3" s="220"/>
      <c r="J3" s="220"/>
      <c r="K3" s="219" t="s">
        <v>124</v>
      </c>
      <c r="L3" s="219"/>
      <c r="M3" s="219"/>
      <c r="N3" s="221">
        <v>11</v>
      </c>
      <c r="O3" s="221"/>
      <c r="P3" s="221"/>
      <c r="Q3" s="221"/>
      <c r="R3" s="221"/>
      <c r="S3" s="221"/>
      <c r="T3" s="221"/>
      <c r="U3" s="221"/>
      <c r="V3" s="221"/>
      <c r="W3" s="221"/>
      <c r="X3" s="221">
        <v>12</v>
      </c>
      <c r="Y3" s="221"/>
      <c r="Z3" s="221"/>
      <c r="AA3" s="221"/>
      <c r="AB3" s="221"/>
      <c r="AC3" s="221"/>
      <c r="AD3" s="221"/>
      <c r="AE3" s="221"/>
      <c r="AF3" s="221"/>
      <c r="AG3" s="221"/>
      <c r="AH3" s="221">
        <v>13</v>
      </c>
      <c r="AI3" s="221"/>
      <c r="AJ3" s="221"/>
      <c r="AK3" s="221"/>
      <c r="AL3" s="221"/>
      <c r="AM3" s="221"/>
      <c r="AN3" s="221"/>
      <c r="AO3" s="221"/>
      <c r="AP3" s="221"/>
      <c r="AQ3" s="221"/>
      <c r="AR3" s="221">
        <v>14</v>
      </c>
      <c r="AS3" s="221"/>
      <c r="AT3" s="221"/>
      <c r="AU3" s="221"/>
      <c r="AV3" s="221"/>
      <c r="AW3" s="221"/>
      <c r="AX3" s="221"/>
      <c r="AY3" s="221"/>
      <c r="AZ3" s="221"/>
      <c r="BA3" s="221"/>
      <c r="BB3" s="221">
        <v>15</v>
      </c>
      <c r="BC3" s="221"/>
      <c r="BD3" s="221"/>
      <c r="BE3" s="221"/>
      <c r="BF3" s="221"/>
      <c r="BG3" s="221"/>
      <c r="BH3" s="221"/>
      <c r="BI3" s="221"/>
      <c r="BJ3" s="221"/>
      <c r="BK3" s="221"/>
      <c r="BL3" s="221">
        <v>16</v>
      </c>
      <c r="BM3" s="221"/>
      <c r="BN3" s="221"/>
      <c r="BO3" s="221"/>
      <c r="BP3" s="221"/>
      <c r="BQ3" s="221"/>
      <c r="BR3" s="221"/>
      <c r="BS3" s="221"/>
      <c r="BT3" s="221"/>
      <c r="BU3" s="221"/>
      <c r="BV3" s="221">
        <v>17</v>
      </c>
      <c r="BW3" s="221"/>
      <c r="BX3" s="221"/>
      <c r="BY3" s="221"/>
      <c r="BZ3" s="221"/>
      <c r="CA3" s="221"/>
      <c r="CB3" s="221"/>
      <c r="CC3" s="221"/>
      <c r="CD3" s="221"/>
      <c r="CE3" s="221"/>
    </row>
    <row r="4" spans="1:83" ht="52.5" x14ac:dyDescent="0.55000000000000004">
      <c r="A4" s="222"/>
      <c r="B4" s="223"/>
      <c r="C4" s="223"/>
      <c r="D4" s="223"/>
      <c r="E4" s="223"/>
      <c r="F4" s="225"/>
      <c r="G4" s="227"/>
      <c r="H4" s="226"/>
      <c r="I4" s="220"/>
      <c r="J4" s="220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84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70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84">
        <v>20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20</v>
      </c>
      <c r="M9" s="14"/>
      <c r="N9" s="72"/>
      <c r="O9" s="118">
        <v>20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45</v>
      </c>
      <c r="M10" s="14"/>
      <c r="N10" s="72"/>
      <c r="O10" s="118">
        <v>40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5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3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3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84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84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84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12</v>
      </c>
      <c r="M38" s="14"/>
      <c r="N38" s="72"/>
      <c r="O38" s="118">
        <v>2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5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84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5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84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84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84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84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12</v>
      </c>
      <c r="M49" s="14"/>
      <c r="N49" s="72"/>
      <c r="O49" s="118">
        <v>10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30</v>
      </c>
      <c r="M50" s="14"/>
      <c r="N50" s="72"/>
      <c r="O50" s="118">
        <v>30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84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33</v>
      </c>
      <c r="M53" s="14"/>
      <c r="N53" s="72"/>
      <c r="O53" s="118">
        <v>10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84">
        <v>3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30</v>
      </c>
      <c r="M55" s="14"/>
      <c r="N55" s="72"/>
      <c r="O55" s="118">
        <v>20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84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5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5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84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30</v>
      </c>
      <c r="M67" s="14"/>
      <c r="N67" s="72"/>
      <c r="O67" s="118">
        <v>30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84">
        <v>10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20</v>
      </c>
      <c r="M81" s="14"/>
      <c r="N81" s="72"/>
      <c r="O81" s="118">
        <v>10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84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25</v>
      </c>
      <c r="M83" s="14"/>
      <c r="N83" s="72"/>
      <c r="O83" s="118">
        <v>10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5</v>
      </c>
      <c r="AT83" s="68"/>
      <c r="AU83" s="3"/>
      <c r="AV83" s="3"/>
      <c r="AW83" s="3"/>
      <c r="AX83" s="3"/>
      <c r="AY83" s="3"/>
      <c r="AZ83" s="3"/>
      <c r="BA83" s="3"/>
      <c r="BB83" s="72"/>
      <c r="BC83" s="184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3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84">
        <v>3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30</v>
      </c>
      <c r="M85" s="14"/>
      <c r="N85" s="72"/>
      <c r="O85" s="118">
        <v>10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84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84">
        <v>15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84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30</v>
      </c>
      <c r="M87" s="14"/>
      <c r="N87" s="72"/>
      <c r="O87" s="118">
        <v>15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84">
        <v>15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84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25</v>
      </c>
      <c r="M89" s="14"/>
      <c r="N89" s="72"/>
      <c r="O89" s="118">
        <v>15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84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10</v>
      </c>
      <c r="M91" s="14"/>
      <c r="N91" s="72"/>
      <c r="O91" s="118">
        <v>10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6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84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84">
        <v>3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84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84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84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5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84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5</v>
      </c>
      <c r="M112" s="14"/>
      <c r="N112" s="72"/>
      <c r="O112" s="118">
        <v>5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5</v>
      </c>
      <c r="M113" s="14"/>
      <c r="N113" s="72"/>
      <c r="O113" s="118">
        <v>5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11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84">
        <v>8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5</v>
      </c>
      <c r="M124" s="14"/>
      <c r="N124" s="72"/>
      <c r="O124" s="118">
        <v>5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84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84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1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84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84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84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84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84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84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5</v>
      </c>
      <c r="M146" s="14"/>
      <c r="N146" s="72"/>
      <c r="O146" s="118">
        <v>5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10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10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13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84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84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20</v>
      </c>
      <c r="M170" s="14"/>
      <c r="N170" s="72"/>
      <c r="O170" s="118">
        <v>20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84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84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84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84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10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84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10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84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84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84">
        <v>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84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5</v>
      </c>
      <c r="M174" s="14"/>
      <c r="N174" s="72"/>
      <c r="O174" s="118">
        <v>5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7</v>
      </c>
      <c r="M182" s="14"/>
      <c r="N182" s="72"/>
      <c r="O182" s="118">
        <v>7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7</v>
      </c>
      <c r="M183" s="14"/>
      <c r="N183" s="72"/>
      <c r="O183" s="118">
        <v>7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3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10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10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84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84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10</v>
      </c>
      <c r="M217" s="14"/>
      <c r="N217" s="72"/>
      <c r="O217" s="118">
        <v>10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84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84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10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10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84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50</v>
      </c>
      <c r="M234" s="14"/>
      <c r="N234" s="72"/>
      <c r="O234" s="118">
        <v>20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10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20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84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185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84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185" t="s">
        <v>264</v>
      </c>
      <c r="H260" s="65"/>
      <c r="I260" s="12"/>
      <c r="J260" s="3"/>
      <c r="K260" s="14"/>
      <c r="L260" s="14">
        <f t="shared" si="6"/>
        <v>22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84">
        <v>20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185" t="s">
        <v>265</v>
      </c>
      <c r="H261" s="65"/>
      <c r="I261" s="12"/>
      <c r="J261" s="3"/>
      <c r="K261" s="14"/>
      <c r="L261" s="14">
        <f t="shared" si="6"/>
        <v>30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10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84">
        <v>20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185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185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185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185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185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 t="shared" si="9"/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f t="shared" si="9"/>
        <v>314</v>
      </c>
      <c r="B318" s="12"/>
      <c r="C318" s="12"/>
      <c r="D318" s="37"/>
      <c r="E318" s="60"/>
      <c r="F318" s="66">
        <v>20057187</v>
      </c>
      <c r="G318" s="78" t="s">
        <v>359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f t="shared" si="9"/>
        <v>315</v>
      </c>
      <c r="B319" s="99"/>
      <c r="C319" s="99"/>
      <c r="D319" s="100"/>
      <c r="E319" s="101"/>
      <c r="F319" s="102">
        <v>1100042</v>
      </c>
      <c r="G319" s="103" t="s">
        <v>364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66">
        <v>1100043</v>
      </c>
      <c r="G320" s="78" t="s">
        <v>365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21"/>
      <c r="F321" s="87">
        <v>20049130</v>
      </c>
      <c r="G321" s="88" t="s">
        <v>367</v>
      </c>
      <c r="H321" s="10" t="s">
        <v>296</v>
      </c>
      <c r="I321" s="12"/>
      <c r="J321" s="3"/>
      <c r="K321" s="14"/>
      <c r="L321" s="14">
        <f t="shared" si="8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3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84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84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f>A324+1</f>
        <v>321</v>
      </c>
      <c r="B325" s="99"/>
      <c r="C325" s="99"/>
      <c r="D325" s="100"/>
      <c r="E325" s="101"/>
      <c r="F325" s="87">
        <v>1113234</v>
      </c>
      <c r="G325" s="88" t="s">
        <v>382</v>
      </c>
      <c r="H325" s="104"/>
      <c r="I325" s="99"/>
      <c r="J325" s="105"/>
      <c r="K325" s="106"/>
      <c r="L325" s="14">
        <f t="shared" si="8"/>
        <v>0</v>
      </c>
      <c r="M325" s="106"/>
      <c r="N325" s="105"/>
      <c r="O325" s="163">
        <v>0</v>
      </c>
      <c r="P325" s="105"/>
      <c r="Q325" s="105"/>
      <c r="R325" s="105"/>
      <c r="S325" s="105"/>
      <c r="T325" s="105"/>
      <c r="U325" s="105"/>
      <c r="V325" s="105"/>
      <c r="W325" s="105"/>
      <c r="X325" s="105"/>
      <c r="Y325" s="126">
        <v>0</v>
      </c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>
        <v>0</v>
      </c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>
        <v>0</v>
      </c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>
        <v>0</v>
      </c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>
        <v>0</v>
      </c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>
        <v>0</v>
      </c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322</v>
      </c>
      <c r="B326" s="12"/>
      <c r="C326" s="12"/>
      <c r="D326" s="37"/>
      <c r="E326" s="21"/>
      <c r="F326" s="181">
        <v>20059084</v>
      </c>
      <c r="G326" s="182" t="s">
        <v>383</v>
      </c>
      <c r="H326" s="10"/>
      <c r="I326" s="12"/>
      <c r="J326" s="3"/>
      <c r="K326" s="14"/>
      <c r="L326" s="14">
        <f t="shared" ref="L326:L334" si="10">+O326+Y326+AS326+AI326+BC326+BM326+BW326</f>
        <v>0</v>
      </c>
      <c r="M326" s="14"/>
      <c r="N326" s="3"/>
      <c r="O326" s="163">
        <v>0</v>
      </c>
      <c r="P326" s="105"/>
      <c r="Q326" s="105"/>
      <c r="R326" s="105"/>
      <c r="S326" s="105"/>
      <c r="T326" s="105"/>
      <c r="U326" s="105"/>
      <c r="V326" s="105"/>
      <c r="W326" s="105"/>
      <c r="X326" s="105"/>
      <c r="Y326" s="126">
        <v>0</v>
      </c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>
        <v>0</v>
      </c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>
        <v>0</v>
      </c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>
        <v>0</v>
      </c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>
        <v>0</v>
      </c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>
        <v>0</v>
      </c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323</v>
      </c>
      <c r="B327" s="12"/>
      <c r="C327" s="12"/>
      <c r="D327" s="37"/>
      <c r="E327" s="21"/>
      <c r="F327" s="181">
        <v>1113086</v>
      </c>
      <c r="G327" s="183" t="s">
        <v>224</v>
      </c>
      <c r="H327" s="10"/>
      <c r="I327" s="12"/>
      <c r="J327" s="3"/>
      <c r="K327" s="14"/>
      <c r="L327" s="14">
        <f t="shared" si="10"/>
        <v>0</v>
      </c>
      <c r="M327" s="14"/>
      <c r="N327" s="3"/>
      <c r="O327" s="163">
        <v>0</v>
      </c>
      <c r="P327" s="105"/>
      <c r="Q327" s="105"/>
      <c r="R327" s="105"/>
      <c r="S327" s="105"/>
      <c r="T327" s="105"/>
      <c r="U327" s="105"/>
      <c r="V327" s="105"/>
      <c r="W327" s="105"/>
      <c r="X327" s="105"/>
      <c r="Y327" s="126">
        <v>0</v>
      </c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>
        <v>0</v>
      </c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>
        <v>0</v>
      </c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>
        <v>0</v>
      </c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>
        <v>0</v>
      </c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>
        <v>0</v>
      </c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324</v>
      </c>
      <c r="B328" s="12"/>
      <c r="C328" s="12"/>
      <c r="D328" s="37"/>
      <c r="E328" s="21"/>
      <c r="F328" s="181">
        <v>20058428</v>
      </c>
      <c r="G328" s="183" t="s">
        <v>384</v>
      </c>
      <c r="H328" s="10"/>
      <c r="I328" s="12"/>
      <c r="J328" s="3"/>
      <c r="K328" s="14"/>
      <c r="L328" s="14">
        <f t="shared" si="10"/>
        <v>0</v>
      </c>
      <c r="M328" s="14"/>
      <c r="N328" s="3"/>
      <c r="O328" s="163">
        <v>0</v>
      </c>
      <c r="P328" s="105"/>
      <c r="Q328" s="105"/>
      <c r="R328" s="105"/>
      <c r="S328" s="105"/>
      <c r="T328" s="105"/>
      <c r="U328" s="105"/>
      <c r="V328" s="105"/>
      <c r="W328" s="105"/>
      <c r="X328" s="105"/>
      <c r="Y328" s="126">
        <v>0</v>
      </c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>
        <v>0</v>
      </c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>
        <v>0</v>
      </c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>
        <v>0</v>
      </c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>
        <v>0</v>
      </c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>
        <v>0</v>
      </c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59"/>
      <c r="B329" s="12"/>
      <c r="C329" s="12"/>
      <c r="D329" s="37"/>
      <c r="E329" s="21"/>
      <c r="F329" s="181">
        <v>20063381</v>
      </c>
      <c r="G329" s="183" t="s">
        <v>398</v>
      </c>
      <c r="H329" s="10"/>
      <c r="I329" s="12"/>
      <c r="J329" s="3"/>
      <c r="K329" s="14"/>
      <c r="L329" s="14">
        <f t="shared" si="10"/>
        <v>5</v>
      </c>
      <c r="M329" s="14"/>
      <c r="N329" s="3"/>
      <c r="O329" s="163">
        <v>0</v>
      </c>
      <c r="P329" s="105"/>
      <c r="Q329" s="105"/>
      <c r="R329" s="105"/>
      <c r="S329" s="105"/>
      <c r="T329" s="105"/>
      <c r="U329" s="105"/>
      <c r="V329" s="105"/>
      <c r="W329" s="105"/>
      <c r="X329" s="105"/>
      <c r="Y329" s="126">
        <v>0</v>
      </c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>
        <v>0</v>
      </c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>
        <v>5</v>
      </c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>
        <v>0</v>
      </c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>
        <v>0</v>
      </c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>
        <v>0</v>
      </c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59"/>
      <c r="B330" s="12"/>
      <c r="C330" s="12"/>
      <c r="D330" s="37"/>
      <c r="E330" s="21"/>
      <c r="F330" s="181">
        <v>20063266</v>
      </c>
      <c r="G330" s="183" t="s">
        <v>394</v>
      </c>
      <c r="H330" s="10"/>
      <c r="I330" s="12"/>
      <c r="J330" s="3"/>
      <c r="K330" s="14"/>
      <c r="L330" s="14">
        <f t="shared" si="10"/>
        <v>5</v>
      </c>
      <c r="M330" s="14"/>
      <c r="N330" s="3"/>
      <c r="O330" s="163">
        <v>0</v>
      </c>
      <c r="P330" s="105"/>
      <c r="Q330" s="105"/>
      <c r="R330" s="105"/>
      <c r="S330" s="105"/>
      <c r="T330" s="105"/>
      <c r="U330" s="105"/>
      <c r="V330" s="105"/>
      <c r="W330" s="105"/>
      <c r="X330" s="105"/>
      <c r="Y330" s="126">
        <v>0</v>
      </c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64">
        <v>0</v>
      </c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65">
        <v>5</v>
      </c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66">
        <v>0</v>
      </c>
      <c r="BD330" s="105"/>
      <c r="BE330" s="105"/>
      <c r="BF330" s="105"/>
      <c r="BG330" s="105"/>
      <c r="BH330" s="105"/>
      <c r="BI330" s="105"/>
      <c r="BJ330" s="105"/>
      <c r="BK330" s="105"/>
      <c r="BL330" s="105"/>
      <c r="BM330" s="167">
        <v>0</v>
      </c>
      <c r="BN330" s="105"/>
      <c r="BO330" s="105"/>
      <c r="BP330" s="105"/>
      <c r="BQ330" s="105"/>
      <c r="BR330" s="105"/>
      <c r="BS330" s="105"/>
      <c r="BT330" s="105"/>
      <c r="BU330" s="105"/>
      <c r="BV330" s="105"/>
      <c r="BW330" s="168">
        <v>0</v>
      </c>
      <c r="BX330" s="105"/>
      <c r="BY330" s="105"/>
      <c r="BZ330" s="105"/>
      <c r="CA330" s="105"/>
      <c r="CB330" s="105"/>
      <c r="CC330" s="105"/>
      <c r="CD330" s="105"/>
      <c r="CE330" s="105"/>
    </row>
    <row r="331" spans="1:83" x14ac:dyDescent="0.55000000000000004">
      <c r="A331" s="59"/>
      <c r="B331" s="12"/>
      <c r="C331" s="12"/>
      <c r="D331" s="37"/>
      <c r="E331" s="21"/>
      <c r="F331" s="181">
        <v>20063467</v>
      </c>
      <c r="G331" s="183" t="s">
        <v>395</v>
      </c>
      <c r="H331" s="10"/>
      <c r="I331" s="12"/>
      <c r="J331" s="3"/>
      <c r="K331" s="14"/>
      <c r="L331" s="14">
        <f t="shared" si="10"/>
        <v>5</v>
      </c>
      <c r="M331" s="14"/>
      <c r="N331" s="3"/>
      <c r="O331" s="163">
        <v>0</v>
      </c>
      <c r="P331" s="105"/>
      <c r="Q331" s="105"/>
      <c r="R331" s="105"/>
      <c r="S331" s="105"/>
      <c r="T331" s="105"/>
      <c r="U331" s="105"/>
      <c r="V331" s="105"/>
      <c r="W331" s="105"/>
      <c r="X331" s="105"/>
      <c r="Y331" s="126">
        <v>0</v>
      </c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64">
        <v>0</v>
      </c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65">
        <v>5</v>
      </c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66">
        <v>0</v>
      </c>
      <c r="BD331" s="105"/>
      <c r="BE331" s="105"/>
      <c r="BF331" s="105"/>
      <c r="BG331" s="105"/>
      <c r="BH331" s="105"/>
      <c r="BI331" s="105"/>
      <c r="BJ331" s="105"/>
      <c r="BK331" s="105"/>
      <c r="BL331" s="105"/>
      <c r="BM331" s="167">
        <v>0</v>
      </c>
      <c r="BN331" s="105"/>
      <c r="BO331" s="105"/>
      <c r="BP331" s="105"/>
      <c r="BQ331" s="105"/>
      <c r="BR331" s="105"/>
      <c r="BS331" s="105"/>
      <c r="BT331" s="105"/>
      <c r="BU331" s="105"/>
      <c r="BV331" s="105"/>
      <c r="BW331" s="168">
        <v>0</v>
      </c>
      <c r="BX331" s="105"/>
      <c r="BY331" s="105"/>
      <c r="BZ331" s="105"/>
      <c r="CA331" s="105"/>
      <c r="CB331" s="105"/>
      <c r="CC331" s="105"/>
      <c r="CD331" s="105"/>
      <c r="CE331" s="105"/>
    </row>
    <row r="332" spans="1:83" x14ac:dyDescent="0.55000000000000004">
      <c r="A332" s="1">
        <f>A328+1</f>
        <v>325</v>
      </c>
      <c r="B332" s="12"/>
      <c r="C332" s="12"/>
      <c r="D332" s="37"/>
      <c r="E332" s="21"/>
      <c r="F332" s="181">
        <v>1300047</v>
      </c>
      <c r="G332" s="182" t="s">
        <v>385</v>
      </c>
      <c r="H332" s="10"/>
      <c r="I332" s="12"/>
      <c r="J332" s="3"/>
      <c r="K332" s="14"/>
      <c r="L332" s="14">
        <f t="shared" si="10"/>
        <v>0</v>
      </c>
      <c r="M332" s="14"/>
      <c r="N332" s="3"/>
      <c r="O332" s="163">
        <v>0</v>
      </c>
      <c r="P332" s="105"/>
      <c r="Q332" s="105"/>
      <c r="R332" s="105"/>
      <c r="S332" s="105"/>
      <c r="T332" s="105"/>
      <c r="U332" s="105"/>
      <c r="V332" s="105"/>
      <c r="W332" s="105"/>
      <c r="X332" s="105"/>
      <c r="Y332" s="126">
        <v>0</v>
      </c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64">
        <v>0</v>
      </c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65">
        <v>0</v>
      </c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66">
        <v>0</v>
      </c>
      <c r="BD332" s="105"/>
      <c r="BE332" s="105"/>
      <c r="BF332" s="105"/>
      <c r="BG332" s="105"/>
      <c r="BH332" s="105"/>
      <c r="BI332" s="105"/>
      <c r="BJ332" s="105"/>
      <c r="BK332" s="105"/>
      <c r="BL332" s="105"/>
      <c r="BM332" s="167">
        <v>0</v>
      </c>
      <c r="BN332" s="105"/>
      <c r="BO332" s="105"/>
      <c r="BP332" s="105"/>
      <c r="BQ332" s="105"/>
      <c r="BR332" s="105"/>
      <c r="BS332" s="105"/>
      <c r="BT332" s="105"/>
      <c r="BU332" s="105"/>
      <c r="BV332" s="105"/>
      <c r="BW332" s="168">
        <v>0</v>
      </c>
      <c r="BX332" s="105"/>
      <c r="BY332" s="105"/>
      <c r="BZ332" s="105"/>
      <c r="CA332" s="105"/>
      <c r="CB332" s="105"/>
      <c r="CC332" s="105"/>
      <c r="CD332" s="105"/>
      <c r="CE332" s="105"/>
    </row>
    <row r="333" spans="1:83" x14ac:dyDescent="0.55000000000000004">
      <c r="A333" s="1">
        <v>326</v>
      </c>
      <c r="B333" s="12"/>
      <c r="C333" s="12"/>
      <c r="D333" s="37"/>
      <c r="E333" s="21"/>
      <c r="F333" s="181">
        <v>1113190</v>
      </c>
      <c r="G333" s="182" t="s">
        <v>339</v>
      </c>
      <c r="H333" s="10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x14ac:dyDescent="0.55000000000000004">
      <c r="A334" s="59">
        <v>327</v>
      </c>
      <c r="B334" s="12"/>
      <c r="C334" s="12"/>
      <c r="D334" s="37"/>
      <c r="E334" s="21"/>
      <c r="F334" s="181">
        <v>1113229</v>
      </c>
      <c r="G334" s="182" t="s">
        <v>386</v>
      </c>
      <c r="H334" s="10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5">
        <v>328</v>
      </c>
      <c r="L335" s="9">
        <f>SUM(L5:L334)</f>
        <v>908</v>
      </c>
      <c r="O335" s="9">
        <f>SUM(O5:O334)</f>
        <v>328</v>
      </c>
      <c r="Y335" s="9">
        <v>0</v>
      </c>
      <c r="AI335" s="9">
        <v>0</v>
      </c>
      <c r="AS335" s="9">
        <f>SUM(AS5:AS334)</f>
        <v>155</v>
      </c>
      <c r="BC335" s="9">
        <f>SUM(BC5:BC334)</f>
        <v>393</v>
      </c>
      <c r="BM335" s="9">
        <f>SUM(BM5:BM334)</f>
        <v>32</v>
      </c>
      <c r="BW335" s="91">
        <f>SUM(BW5:BW334)</f>
        <v>0</v>
      </c>
    </row>
    <row r="336" spans="1:83" x14ac:dyDescent="0.55000000000000004">
      <c r="A336" s="5">
        <v>329</v>
      </c>
      <c r="O336" s="94">
        <v>0</v>
      </c>
      <c r="P336" s="91"/>
      <c r="Q336" s="95"/>
      <c r="R336" s="96"/>
      <c r="S336" s="6"/>
      <c r="T336" s="96"/>
      <c r="U336" s="96"/>
      <c r="V336" s="96"/>
      <c r="Y336" s="94">
        <v>0</v>
      </c>
      <c r="Z336" s="91"/>
      <c r="AA336" s="95"/>
      <c r="AB336" s="96"/>
      <c r="AC336" s="6"/>
      <c r="AD336" s="96"/>
      <c r="AE336" s="96"/>
      <c r="AF336" s="96"/>
      <c r="AI336" s="94">
        <v>0</v>
      </c>
      <c r="AJ336" s="91"/>
      <c r="AK336" s="95"/>
      <c r="AL336" s="96"/>
      <c r="AM336" s="6"/>
      <c r="AN336" s="96"/>
      <c r="AO336" s="96"/>
      <c r="AP336" s="96"/>
      <c r="AS336" s="94">
        <v>0</v>
      </c>
      <c r="AT336" s="91"/>
      <c r="AU336" s="95"/>
      <c r="AV336" s="96"/>
      <c r="AW336" s="6"/>
      <c r="AX336" s="96"/>
      <c r="AY336" s="96"/>
      <c r="AZ336" s="96"/>
      <c r="BC336" s="94">
        <v>0</v>
      </c>
      <c r="BD336" s="91"/>
      <c r="BE336" s="95"/>
      <c r="BF336" s="96"/>
      <c r="BG336" s="6"/>
      <c r="BH336" s="96"/>
      <c r="BI336" s="96"/>
      <c r="BJ336" s="96"/>
      <c r="BM336" s="94">
        <v>0</v>
      </c>
      <c r="BN336" s="91"/>
      <c r="BO336" s="95"/>
      <c r="BP336" s="96"/>
      <c r="BQ336" s="6"/>
      <c r="BR336" s="96"/>
      <c r="BS336" s="96"/>
      <c r="BT336" s="96"/>
      <c r="BW336" s="94">
        <v>0</v>
      </c>
      <c r="BX336" s="91"/>
      <c r="BY336" s="95"/>
      <c r="BZ336" s="96"/>
      <c r="CA336" s="6"/>
      <c r="CB336" s="96"/>
      <c r="CC336" s="96"/>
      <c r="CD336" s="96"/>
    </row>
    <row r="337" spans="1:82" x14ac:dyDescent="0.55000000000000004">
      <c r="A337" s="5">
        <v>330</v>
      </c>
      <c r="O337" s="97">
        <v>0</v>
      </c>
      <c r="P337" s="91"/>
      <c r="Q337" s="95"/>
      <c r="R337" s="96"/>
      <c r="S337" s="98"/>
      <c r="T337" s="96"/>
      <c r="U337" s="96"/>
      <c r="V337" s="96"/>
      <c r="Y337" s="97">
        <v>0</v>
      </c>
      <c r="Z337" s="91"/>
      <c r="AA337" s="95"/>
      <c r="AB337" s="96"/>
      <c r="AC337" s="98"/>
      <c r="AD337" s="96"/>
      <c r="AE337" s="96"/>
      <c r="AF337" s="96"/>
      <c r="AI337" s="97">
        <v>0</v>
      </c>
      <c r="AJ337" s="91"/>
      <c r="AK337" s="95"/>
      <c r="AL337" s="96"/>
      <c r="AM337" s="98"/>
      <c r="AN337" s="96"/>
      <c r="AO337" s="96"/>
      <c r="AP337" s="96"/>
      <c r="AS337" s="97">
        <v>0</v>
      </c>
      <c r="AT337" s="91"/>
      <c r="AU337" s="95"/>
      <c r="AV337" s="96"/>
      <c r="AW337" s="98"/>
      <c r="AX337" s="96"/>
      <c r="AY337" s="96"/>
      <c r="AZ337" s="96"/>
      <c r="BC337" s="97">
        <v>0</v>
      </c>
      <c r="BD337" s="91"/>
      <c r="BE337" s="95"/>
      <c r="BF337" s="96"/>
      <c r="BG337" s="98"/>
      <c r="BH337" s="96"/>
      <c r="BI337" s="96"/>
      <c r="BJ337" s="96"/>
      <c r="BM337" s="97">
        <v>0</v>
      </c>
      <c r="BN337" s="91"/>
      <c r="BO337" s="95"/>
      <c r="BP337" s="96"/>
      <c r="BQ337" s="98"/>
      <c r="BR337" s="96"/>
      <c r="BS337" s="96"/>
      <c r="BT337" s="96"/>
      <c r="BW337" s="97">
        <v>0</v>
      </c>
      <c r="BX337" s="91"/>
      <c r="BY337" s="95"/>
      <c r="BZ337" s="96"/>
      <c r="CA337" s="98"/>
      <c r="CB337" s="96"/>
      <c r="CC337" s="96"/>
      <c r="CD337" s="96"/>
    </row>
    <row r="338" spans="1:82" x14ac:dyDescent="0.55000000000000004">
      <c r="A338" s="5">
        <f t="shared" ref="A338:A344" si="11">A337+1</f>
        <v>331</v>
      </c>
      <c r="O338" s="97">
        <v>0</v>
      </c>
      <c r="P338" s="91"/>
      <c r="Q338" s="95"/>
      <c r="R338" s="96"/>
      <c r="S338" s="98"/>
      <c r="T338" s="96"/>
      <c r="U338" s="96"/>
      <c r="V338" s="96"/>
      <c r="Y338" s="97">
        <v>0</v>
      </c>
      <c r="Z338" s="91"/>
      <c r="AA338" s="95"/>
      <c r="AB338" s="96"/>
      <c r="AC338" s="98"/>
      <c r="AD338" s="96"/>
      <c r="AE338" s="96"/>
      <c r="AF338" s="96"/>
      <c r="AI338" s="97">
        <v>0</v>
      </c>
      <c r="AJ338" s="91"/>
      <c r="AK338" s="95"/>
      <c r="AL338" s="96"/>
      <c r="AM338" s="98"/>
      <c r="AN338" s="96"/>
      <c r="AO338" s="96"/>
      <c r="AP338" s="96"/>
      <c r="AS338" s="97">
        <v>0</v>
      </c>
      <c r="AT338" s="91"/>
      <c r="AU338" s="95"/>
      <c r="AV338" s="96"/>
      <c r="AW338" s="98"/>
      <c r="AX338" s="96"/>
      <c r="AY338" s="96"/>
      <c r="AZ338" s="96"/>
      <c r="BC338" s="97">
        <v>0</v>
      </c>
      <c r="BD338" s="91"/>
      <c r="BE338" s="95"/>
      <c r="BF338" s="96"/>
      <c r="BG338" s="98"/>
      <c r="BH338" s="96"/>
      <c r="BI338" s="96"/>
      <c r="BJ338" s="96"/>
      <c r="BM338" s="97">
        <v>0</v>
      </c>
      <c r="BN338" s="91"/>
      <c r="BO338" s="95"/>
      <c r="BP338" s="96"/>
      <c r="BQ338" s="98"/>
      <c r="BR338" s="96"/>
      <c r="BS338" s="96"/>
      <c r="BT338" s="96"/>
      <c r="BW338" s="97">
        <v>0</v>
      </c>
      <c r="BX338" s="91"/>
      <c r="BY338" s="95"/>
      <c r="BZ338" s="96"/>
      <c r="CA338" s="98"/>
      <c r="CB338" s="96"/>
      <c r="CC338" s="96"/>
      <c r="CD338" s="96"/>
    </row>
    <row r="339" spans="1:82" x14ac:dyDescent="0.55000000000000004">
      <c r="A339" s="5">
        <v>332</v>
      </c>
      <c r="O339" s="97">
        <v>0</v>
      </c>
      <c r="P339" s="91"/>
      <c r="Q339" s="95"/>
      <c r="R339" s="96"/>
      <c r="S339" s="98"/>
      <c r="T339" s="96"/>
      <c r="U339" s="96"/>
      <c r="V339" s="96"/>
      <c r="Y339" s="97">
        <v>0</v>
      </c>
      <c r="Z339" s="91"/>
      <c r="AA339" s="95"/>
      <c r="AB339" s="96"/>
      <c r="AC339" s="98"/>
      <c r="AD339" s="96"/>
      <c r="AE339" s="96"/>
      <c r="AF339" s="96"/>
      <c r="AI339" s="97">
        <v>0</v>
      </c>
      <c r="AJ339" s="91"/>
      <c r="AK339" s="95"/>
      <c r="AL339" s="96"/>
      <c r="AM339" s="98"/>
      <c r="AN339" s="96"/>
      <c r="AO339" s="96"/>
      <c r="AP339" s="96"/>
      <c r="AS339" s="97">
        <v>0</v>
      </c>
      <c r="AT339" s="91"/>
      <c r="AU339" s="95"/>
      <c r="AV339" s="96"/>
      <c r="AW339" s="98"/>
      <c r="AX339" s="96"/>
      <c r="AY339" s="96"/>
      <c r="AZ339" s="96"/>
      <c r="BC339" s="97">
        <v>0</v>
      </c>
      <c r="BD339" s="91"/>
      <c r="BE339" s="95"/>
      <c r="BF339" s="96"/>
      <c r="BG339" s="98"/>
      <c r="BH339" s="96"/>
      <c r="BI339" s="96"/>
      <c r="BJ339" s="96"/>
      <c r="BM339" s="97">
        <v>0</v>
      </c>
      <c r="BN339" s="91"/>
      <c r="BO339" s="95"/>
      <c r="BP339" s="96"/>
      <c r="BQ339" s="98"/>
      <c r="BR339" s="96"/>
      <c r="BS339" s="96"/>
      <c r="BT339" s="96"/>
      <c r="BW339" s="97">
        <v>0</v>
      </c>
      <c r="BX339" s="91"/>
      <c r="BY339" s="95"/>
      <c r="BZ339" s="96"/>
      <c r="CA339" s="98"/>
      <c r="CB339" s="96"/>
      <c r="CC339" s="96"/>
      <c r="CD339" s="96"/>
    </row>
    <row r="340" spans="1:82" x14ac:dyDescent="0.55000000000000004">
      <c r="A340" s="5">
        <f t="shared" si="11"/>
        <v>333</v>
      </c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2" x14ac:dyDescent="0.55000000000000004">
      <c r="A341" s="5">
        <v>334</v>
      </c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2" x14ac:dyDescent="0.55000000000000004">
      <c r="A342" s="5">
        <f t="shared" si="11"/>
        <v>335</v>
      </c>
      <c r="Y342" s="9">
        <v>0</v>
      </c>
      <c r="AI342" s="9">
        <v>0</v>
      </c>
      <c r="BC342" s="91"/>
    </row>
    <row r="343" spans="1:82" x14ac:dyDescent="0.55000000000000004">
      <c r="A343" s="5">
        <v>336</v>
      </c>
      <c r="Y343" s="9">
        <v>0</v>
      </c>
      <c r="AI343" s="9">
        <v>0</v>
      </c>
    </row>
    <row r="344" spans="1:82" x14ac:dyDescent="0.55000000000000004">
      <c r="A344" s="5">
        <f t="shared" si="11"/>
        <v>337</v>
      </c>
      <c r="Y344" s="9">
        <v>0</v>
      </c>
      <c r="AI344" s="9">
        <v>0</v>
      </c>
    </row>
    <row r="345" spans="1:82" x14ac:dyDescent="0.55000000000000004">
      <c r="Y345" s="9">
        <v>0</v>
      </c>
      <c r="AI345" s="9">
        <v>0</v>
      </c>
    </row>
    <row r="346" spans="1:82" x14ac:dyDescent="0.55000000000000004">
      <c r="Q346" s="9">
        <v>319</v>
      </c>
      <c r="R346" s="9" t="s">
        <v>303</v>
      </c>
      <c r="Y346" s="9">
        <v>0</v>
      </c>
      <c r="AA346" s="9">
        <v>319</v>
      </c>
      <c r="AB346" s="9" t="s">
        <v>303</v>
      </c>
      <c r="AI346" s="9">
        <v>0</v>
      </c>
      <c r="AK346" s="9">
        <v>319</v>
      </c>
      <c r="AL346" s="9" t="s">
        <v>303</v>
      </c>
      <c r="AU346" s="9">
        <v>319</v>
      </c>
      <c r="AV346" s="9" t="s">
        <v>303</v>
      </c>
      <c r="BE346" s="9">
        <v>319</v>
      </c>
      <c r="BF346" s="9" t="s">
        <v>303</v>
      </c>
      <c r="BO346" s="9">
        <v>319</v>
      </c>
      <c r="BP346" s="9" t="s">
        <v>303</v>
      </c>
      <c r="BY346" s="9">
        <v>319</v>
      </c>
      <c r="BZ346" s="9" t="s">
        <v>303</v>
      </c>
    </row>
    <row r="347" spans="1:82" x14ac:dyDescent="0.55000000000000004">
      <c r="R347" s="9" t="s">
        <v>303</v>
      </c>
      <c r="S347" s="9">
        <f>Q347/Q346*100</f>
        <v>0</v>
      </c>
      <c r="T347" s="9" t="s">
        <v>305</v>
      </c>
      <c r="Y347" s="9">
        <v>0</v>
      </c>
      <c r="AB347" s="9" t="s">
        <v>303</v>
      </c>
      <c r="AC347" s="9">
        <f>AA347/AA346*100</f>
        <v>0</v>
      </c>
      <c r="AD347" s="9" t="s">
        <v>305</v>
      </c>
      <c r="AI347" s="9">
        <v>0</v>
      </c>
      <c r="AL347" s="9" t="s">
        <v>303</v>
      </c>
      <c r="AM347" s="9">
        <f>AK347/AK346*100</f>
        <v>0</v>
      </c>
      <c r="AN347" s="9" t="s">
        <v>305</v>
      </c>
      <c r="AV347" s="9" t="s">
        <v>303</v>
      </c>
      <c r="AW347" s="9">
        <f>AU347/AU346*100</f>
        <v>0</v>
      </c>
      <c r="AX347" s="9" t="s">
        <v>305</v>
      </c>
      <c r="BF347" s="9" t="s">
        <v>303</v>
      </c>
      <c r="BG347" s="9">
        <f>BE347/BE346*100</f>
        <v>0</v>
      </c>
      <c r="BH347" s="9" t="s">
        <v>305</v>
      </c>
      <c r="BP347" s="9" t="s">
        <v>303</v>
      </c>
      <c r="BQ347" s="9">
        <f>BO347/BO346*100</f>
        <v>0</v>
      </c>
      <c r="BR347" s="9" t="s">
        <v>305</v>
      </c>
      <c r="BZ347" s="9" t="s">
        <v>303</v>
      </c>
      <c r="CA347" s="9">
        <f>BY347/BY346*100</f>
        <v>0</v>
      </c>
      <c r="CB347" s="9" t="s">
        <v>305</v>
      </c>
    </row>
    <row r="348" spans="1:82" x14ac:dyDescent="0.55000000000000004">
      <c r="R348" s="9" t="s">
        <v>303</v>
      </c>
      <c r="S348" s="9">
        <f>Q348/Q346*100</f>
        <v>0</v>
      </c>
      <c r="T348" s="9" t="s">
        <v>305</v>
      </c>
      <c r="Y348" s="9">
        <v>0</v>
      </c>
      <c r="AB348" s="9" t="s">
        <v>303</v>
      </c>
      <c r="AC348" s="9">
        <f>AA348/AA346*100</f>
        <v>0</v>
      </c>
      <c r="AD348" s="9" t="s">
        <v>305</v>
      </c>
      <c r="AI348" s="9">
        <v>0</v>
      </c>
      <c r="AL348" s="9" t="s">
        <v>303</v>
      </c>
      <c r="AM348" s="9">
        <f>AK348/AK346*100</f>
        <v>0</v>
      </c>
      <c r="AN348" s="9" t="s">
        <v>305</v>
      </c>
      <c r="AV348" s="9" t="s">
        <v>303</v>
      </c>
      <c r="AW348" s="9">
        <f>AU348/AU346*100</f>
        <v>0</v>
      </c>
      <c r="AX348" s="9" t="s">
        <v>305</v>
      </c>
      <c r="BF348" s="9" t="s">
        <v>303</v>
      </c>
      <c r="BG348" s="9">
        <f>BE348/BE346*100</f>
        <v>0</v>
      </c>
      <c r="BH348" s="9" t="s">
        <v>305</v>
      </c>
      <c r="BP348" s="9" t="s">
        <v>303</v>
      </c>
      <c r="BQ348" s="9">
        <f>BO348/BO346*100</f>
        <v>0</v>
      </c>
      <c r="BR348" s="9" t="s">
        <v>305</v>
      </c>
      <c r="BZ348" s="9" t="s">
        <v>303</v>
      </c>
      <c r="CA348" s="9">
        <f>BY348/BY346*100</f>
        <v>0</v>
      </c>
      <c r="CB348" s="9" t="s">
        <v>305</v>
      </c>
    </row>
    <row r="349" spans="1:82" x14ac:dyDescent="0.55000000000000004">
      <c r="R349" s="9" t="s">
        <v>303</v>
      </c>
      <c r="S349" s="9">
        <f>Q349/Q346*100</f>
        <v>0</v>
      </c>
      <c r="T349" s="9" t="s">
        <v>305</v>
      </c>
      <c r="Y349" s="9">
        <v>0</v>
      </c>
      <c r="AB349" s="9" t="s">
        <v>303</v>
      </c>
      <c r="AC349" s="9">
        <f>AA349/AA346*100</f>
        <v>0</v>
      </c>
      <c r="AD349" s="9" t="s">
        <v>305</v>
      </c>
      <c r="AI349" s="9">
        <v>0</v>
      </c>
      <c r="AL349" s="9" t="s">
        <v>303</v>
      </c>
      <c r="AM349" s="9">
        <f>AK349/AK346*100</f>
        <v>0</v>
      </c>
      <c r="AN349" s="9" t="s">
        <v>305</v>
      </c>
      <c r="AV349" s="9" t="s">
        <v>303</v>
      </c>
      <c r="AW349" s="9">
        <f>AU349/AU346*100</f>
        <v>0</v>
      </c>
      <c r="AX349" s="9" t="s">
        <v>305</v>
      </c>
      <c r="BF349" s="9" t="s">
        <v>303</v>
      </c>
      <c r="BG349" s="9">
        <f>BE349/BE346*100</f>
        <v>0</v>
      </c>
      <c r="BH349" s="9" t="s">
        <v>305</v>
      </c>
      <c r="BP349" s="9" t="s">
        <v>303</v>
      </c>
      <c r="BQ349" s="9">
        <f>BO349/BO346*100</f>
        <v>0</v>
      </c>
      <c r="BR349" s="9" t="s">
        <v>305</v>
      </c>
      <c r="BZ349" s="9" t="s">
        <v>303</v>
      </c>
      <c r="CA349" s="9">
        <f>BY349/BY346*100</f>
        <v>0</v>
      </c>
      <c r="CB349" s="9" t="s">
        <v>305</v>
      </c>
    </row>
    <row r="350" spans="1:82" x14ac:dyDescent="0.55000000000000004">
      <c r="R350" s="9" t="s">
        <v>303</v>
      </c>
      <c r="S350" s="9">
        <f>Q350/Q346*100</f>
        <v>0</v>
      </c>
      <c r="T350" s="9" t="s">
        <v>305</v>
      </c>
      <c r="Y350" s="9" t="s">
        <v>308</v>
      </c>
      <c r="AB350" s="9" t="s">
        <v>303</v>
      </c>
      <c r="AC350" s="9">
        <f>AA350/AA346*100</f>
        <v>0</v>
      </c>
      <c r="AD350" s="9" t="s">
        <v>305</v>
      </c>
      <c r="AI350" s="9" t="s">
        <v>308</v>
      </c>
      <c r="AL350" s="9" t="s">
        <v>303</v>
      </c>
      <c r="AM350" s="9">
        <f>AK350/AK346*100</f>
        <v>0</v>
      </c>
      <c r="AN350" s="9" t="s">
        <v>305</v>
      </c>
      <c r="AS350" s="9" t="s">
        <v>308</v>
      </c>
      <c r="AV350" s="9" t="s">
        <v>303</v>
      </c>
      <c r="AW350" s="9">
        <f>AU350/AU346*100</f>
        <v>0</v>
      </c>
      <c r="AX350" s="9" t="s">
        <v>305</v>
      </c>
      <c r="BC350" s="9" t="s">
        <v>308</v>
      </c>
      <c r="BF350" s="9" t="s">
        <v>303</v>
      </c>
      <c r="BG350" s="9">
        <f>BE350/BE346*100</f>
        <v>0</v>
      </c>
      <c r="BH350" s="9" t="s">
        <v>305</v>
      </c>
      <c r="BM350" s="9" t="s">
        <v>308</v>
      </c>
      <c r="BP350" s="9" t="s">
        <v>303</v>
      </c>
      <c r="BQ350" s="9">
        <f>BO350/BO346*100</f>
        <v>0</v>
      </c>
      <c r="BR350" s="9" t="s">
        <v>305</v>
      </c>
      <c r="BW350" s="9" t="s">
        <v>308</v>
      </c>
      <c r="BZ350" s="9" t="s">
        <v>303</v>
      </c>
      <c r="CA350" s="9">
        <f>BY350/BY346*100</f>
        <v>0</v>
      </c>
      <c r="CB350" s="9" t="s">
        <v>305</v>
      </c>
    </row>
    <row r="351" spans="1:82" x14ac:dyDescent="0.55000000000000004">
      <c r="R351" s="9" t="s">
        <v>303</v>
      </c>
      <c r="S351" s="9">
        <f>Q351/Q346*100</f>
        <v>0</v>
      </c>
      <c r="T351" s="9" t="s">
        <v>305</v>
      </c>
      <c r="Y351" s="9" t="s">
        <v>309</v>
      </c>
      <c r="AB351" s="9" t="s">
        <v>303</v>
      </c>
      <c r="AC351" s="9">
        <f>AA351/AA346*100</f>
        <v>0</v>
      </c>
      <c r="AD351" s="9" t="s">
        <v>305</v>
      </c>
      <c r="AI351" s="9" t="s">
        <v>309</v>
      </c>
      <c r="AL351" s="9" t="s">
        <v>303</v>
      </c>
      <c r="AM351" s="9">
        <f>AK351/AK346*100</f>
        <v>0</v>
      </c>
      <c r="AN351" s="9" t="s">
        <v>305</v>
      </c>
      <c r="AS351" s="9" t="s">
        <v>309</v>
      </c>
      <c r="AV351" s="9" t="s">
        <v>303</v>
      </c>
      <c r="AW351" s="9">
        <f>AU351/AU346*100</f>
        <v>0</v>
      </c>
      <c r="AX351" s="9" t="s">
        <v>305</v>
      </c>
      <c r="BC351" s="9" t="s">
        <v>309</v>
      </c>
      <c r="BF351" s="9" t="s">
        <v>303</v>
      </c>
      <c r="BG351" s="9">
        <f>BE351/BE346*100</f>
        <v>0</v>
      </c>
      <c r="BH351" s="9" t="s">
        <v>305</v>
      </c>
      <c r="BM351" s="9" t="s">
        <v>309</v>
      </c>
      <c r="BP351" s="9" t="s">
        <v>303</v>
      </c>
      <c r="BQ351" s="9">
        <f>BO351/BO346*100</f>
        <v>0</v>
      </c>
      <c r="BR351" s="9" t="s">
        <v>305</v>
      </c>
      <c r="BW351" s="9" t="s">
        <v>309</v>
      </c>
      <c r="BZ351" s="9" t="s">
        <v>303</v>
      </c>
      <c r="CA351" s="9">
        <f>BY351/BY346*100</f>
        <v>0</v>
      </c>
      <c r="CB351" s="9" t="s">
        <v>305</v>
      </c>
    </row>
  </sheetData>
  <autoFilter ref="G1:G360" xr:uid="{196F6548-05D7-4594-ADDA-621CC94D0DF3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35:F1048576 F1:F4">
    <cfRule type="duplicateValues" dxfId="151" priority="5"/>
    <cfRule type="duplicateValues" dxfId="150" priority="6"/>
    <cfRule type="duplicateValues" dxfId="149" priority="7"/>
  </conditionalFormatting>
  <conditionalFormatting sqref="G1:G4">
    <cfRule type="duplicateValues" dxfId="148" priority="4"/>
  </conditionalFormatting>
  <conditionalFormatting sqref="K2">
    <cfRule type="cellIs" dxfId="147" priority="3" operator="equal">
      <formula>0</formula>
    </cfRule>
  </conditionalFormatting>
  <conditionalFormatting sqref="K4:M334">
    <cfRule type="cellIs" dxfId="146" priority="1" operator="equal">
      <formula>0</formula>
    </cfRule>
  </conditionalFormatting>
  <conditionalFormatting sqref="N5:N334 P5:X334 Z5:AH334 AJ5:AR334 AT5:BB334 BD5:BL334 BN5:BV334 BX5:CE334">
    <cfRule type="cellIs" dxfId="145" priority="2" operator="equal">
      <formula>0</formula>
    </cfRule>
  </conditionalFormatting>
  <conditionalFormatting sqref="O336:O341">
    <cfRule type="cellIs" dxfId="144" priority="14" operator="equal">
      <formula>0</formula>
    </cfRule>
  </conditionalFormatting>
  <conditionalFormatting sqref="Y336:Y341">
    <cfRule type="cellIs" dxfId="143" priority="13" operator="equal">
      <formula>0</formula>
    </cfRule>
  </conditionalFormatting>
  <conditionalFormatting sqref="AI336:AI341">
    <cfRule type="cellIs" dxfId="142" priority="12" operator="equal">
      <formula>0</formula>
    </cfRule>
  </conditionalFormatting>
  <conditionalFormatting sqref="AS336:AS341">
    <cfRule type="cellIs" dxfId="141" priority="11" operator="equal">
      <formula>0</formula>
    </cfRule>
  </conditionalFormatting>
  <conditionalFormatting sqref="BC336:BC341">
    <cfRule type="cellIs" dxfId="140" priority="10" operator="equal">
      <formula>0</formula>
    </cfRule>
  </conditionalFormatting>
  <conditionalFormatting sqref="BM336:BM341">
    <cfRule type="cellIs" dxfId="139" priority="9" operator="equal">
      <formula>0</formula>
    </cfRule>
  </conditionalFormatting>
  <conditionalFormatting sqref="BW336:BW341">
    <cfRule type="cellIs" dxfId="138" priority="8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37" priority="25"/>
    <cfRule type="duplicateValues" dxfId="136" priority="26"/>
    <cfRule type="duplicateValues" dxfId="135" priority="27"/>
  </conditionalFormatting>
  <conditionalFormatting sqref="B58:B59">
    <cfRule type="duplicateValues" dxfId="134" priority="28"/>
  </conditionalFormatting>
  <conditionalFormatting sqref="H58:H59">
    <cfRule type="duplicateValues" dxfId="133" priority="21"/>
    <cfRule type="duplicateValues" dxfId="132" priority="22"/>
    <cfRule type="duplicateValues" dxfId="131" priority="23"/>
  </conditionalFormatting>
  <conditionalFormatting sqref="I58:I59">
    <cfRule type="duplicateValues" dxfId="130" priority="24"/>
  </conditionalFormatting>
  <conditionalFormatting sqref="O58:O59">
    <cfRule type="duplicateValues" dxfId="129" priority="17"/>
    <cfRule type="duplicateValues" dxfId="128" priority="18"/>
    <cfRule type="duplicateValues" dxfId="127" priority="19"/>
  </conditionalFormatting>
  <conditionalFormatting sqref="P58:P59">
    <cfRule type="duplicateValues" dxfId="126" priority="20"/>
  </conditionalFormatting>
  <conditionalFormatting sqref="V58:V59">
    <cfRule type="duplicateValues" dxfId="125" priority="13"/>
    <cfRule type="duplicateValues" dxfId="124" priority="14"/>
    <cfRule type="duplicateValues" dxfId="123" priority="15"/>
  </conditionalFormatting>
  <conditionalFormatting sqref="W58:W59">
    <cfRule type="duplicateValues" dxfId="122" priority="16"/>
  </conditionalFormatting>
  <conditionalFormatting sqref="AC58:AC59">
    <cfRule type="duplicateValues" dxfId="121" priority="9"/>
    <cfRule type="duplicateValues" dxfId="120" priority="10"/>
    <cfRule type="duplicateValues" dxfId="119" priority="11"/>
  </conditionalFormatting>
  <conditionalFormatting sqref="AD58:AD59">
    <cfRule type="duplicateValues" dxfId="118" priority="12"/>
  </conditionalFormatting>
  <conditionalFormatting sqref="AJ58:AJ59">
    <cfRule type="duplicateValues" dxfId="117" priority="5"/>
    <cfRule type="duplicateValues" dxfId="116" priority="6"/>
    <cfRule type="duplicateValues" dxfId="115" priority="7"/>
  </conditionalFormatting>
  <conditionalFormatting sqref="AK58:AK59">
    <cfRule type="duplicateValues" dxfId="114" priority="8"/>
  </conditionalFormatting>
  <conditionalFormatting sqref="AQ58:AQ59">
    <cfRule type="duplicateValues" dxfId="113" priority="1"/>
    <cfRule type="duplicateValues" dxfId="112" priority="2"/>
    <cfRule type="duplicateValues" dxfId="111" priority="3"/>
  </conditionalFormatting>
  <conditionalFormatting sqref="AR58:AR59">
    <cfRule type="duplicateValues" dxfId="110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F8BDF9"/>
  </sheetPr>
  <dimension ref="A1:CE345"/>
  <sheetViews>
    <sheetView topLeftCell="BI321" zoomScale="91" zoomScaleNormal="91" workbookViewId="0">
      <selection activeCell="BS345" sqref="BS3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2" t="s">
        <v>0</v>
      </c>
      <c r="B1" s="223" t="s">
        <v>286</v>
      </c>
      <c r="C1" s="223" t="s">
        <v>287</v>
      </c>
      <c r="D1" s="223" t="s">
        <v>288</v>
      </c>
      <c r="E1" s="223" t="s">
        <v>289</v>
      </c>
      <c r="F1" s="224" t="s">
        <v>1</v>
      </c>
      <c r="G1" s="226" t="s">
        <v>2</v>
      </c>
      <c r="H1" s="226" t="s">
        <v>291</v>
      </c>
      <c r="I1" s="228" t="s">
        <v>3</v>
      </c>
      <c r="J1" s="228"/>
      <c r="K1" s="219"/>
      <c r="L1" s="219"/>
      <c r="M1" s="219"/>
      <c r="N1" s="229" t="s">
        <v>391</v>
      </c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BX1" s="229"/>
      <c r="BY1" s="229"/>
      <c r="BZ1" s="229"/>
      <c r="CA1" s="229"/>
      <c r="CB1" s="229"/>
      <c r="CC1" s="229"/>
      <c r="CD1" s="229"/>
      <c r="CE1" s="229"/>
    </row>
    <row r="2" spans="1:83" s="216" customFormat="1" ht="25.9" customHeight="1" x14ac:dyDescent="0.55000000000000004">
      <c r="A2" s="222"/>
      <c r="B2" s="223"/>
      <c r="C2" s="223"/>
      <c r="D2" s="223"/>
      <c r="E2" s="223"/>
      <c r="F2" s="224"/>
      <c r="G2" s="226"/>
      <c r="H2" s="226"/>
      <c r="I2" s="220" t="s">
        <v>4</v>
      </c>
      <c r="J2" s="220" t="s">
        <v>5</v>
      </c>
      <c r="K2" s="219" t="s">
        <v>123</v>
      </c>
      <c r="L2" s="219"/>
      <c r="M2" s="219"/>
      <c r="N2" s="221" t="s">
        <v>117</v>
      </c>
      <c r="O2" s="221"/>
      <c r="P2" s="221"/>
      <c r="Q2" s="221"/>
      <c r="R2" s="221" t="s">
        <v>300</v>
      </c>
      <c r="S2" s="221"/>
      <c r="T2" s="221"/>
      <c r="U2" s="221"/>
      <c r="V2" s="221"/>
      <c r="W2" s="221"/>
      <c r="X2" s="221" t="s">
        <v>118</v>
      </c>
      <c r="Y2" s="221"/>
      <c r="Z2" s="221"/>
      <c r="AA2" s="221"/>
      <c r="AB2" s="221" t="s">
        <v>300</v>
      </c>
      <c r="AC2" s="221"/>
      <c r="AD2" s="221"/>
      <c r="AE2" s="221"/>
      <c r="AF2" s="221"/>
      <c r="AG2" s="221"/>
      <c r="AH2" s="221" t="s">
        <v>119</v>
      </c>
      <c r="AI2" s="221"/>
      <c r="AJ2" s="221"/>
      <c r="AK2" s="221"/>
      <c r="AL2" s="221" t="s">
        <v>300</v>
      </c>
      <c r="AM2" s="221"/>
      <c r="AN2" s="221"/>
      <c r="AO2" s="221"/>
      <c r="AP2" s="221"/>
      <c r="AQ2" s="221"/>
      <c r="AR2" s="221" t="s">
        <v>120</v>
      </c>
      <c r="AS2" s="221"/>
      <c r="AT2" s="221"/>
      <c r="AU2" s="221"/>
      <c r="AV2" s="221" t="s">
        <v>300</v>
      </c>
      <c r="AW2" s="221"/>
      <c r="AX2" s="221"/>
      <c r="AY2" s="221"/>
      <c r="AZ2" s="221"/>
      <c r="BA2" s="221"/>
      <c r="BB2" s="221" t="s">
        <v>121</v>
      </c>
      <c r="BC2" s="221"/>
      <c r="BD2" s="221"/>
      <c r="BE2" s="221"/>
      <c r="BF2" s="221" t="s">
        <v>300</v>
      </c>
      <c r="BG2" s="221"/>
      <c r="BH2" s="221"/>
      <c r="BI2" s="221"/>
      <c r="BJ2" s="221"/>
      <c r="BK2" s="221"/>
      <c r="BL2" s="221" t="s">
        <v>122</v>
      </c>
      <c r="BM2" s="221"/>
      <c r="BN2" s="221"/>
      <c r="BO2" s="221"/>
      <c r="BP2" s="221" t="s">
        <v>300</v>
      </c>
      <c r="BQ2" s="221"/>
      <c r="BR2" s="221"/>
      <c r="BS2" s="221"/>
      <c r="BT2" s="221"/>
      <c r="BU2" s="221"/>
      <c r="BV2" s="221" t="s">
        <v>125</v>
      </c>
      <c r="BW2" s="221"/>
      <c r="BX2" s="221"/>
      <c r="BY2" s="221"/>
      <c r="BZ2" s="221" t="s">
        <v>300</v>
      </c>
      <c r="CA2" s="221"/>
      <c r="CB2" s="221"/>
      <c r="CC2" s="221"/>
      <c r="CD2" s="221"/>
      <c r="CE2" s="221"/>
    </row>
    <row r="3" spans="1:83" s="216" customFormat="1" ht="25.9" customHeight="1" x14ac:dyDescent="0.55000000000000004">
      <c r="A3" s="222"/>
      <c r="B3" s="223"/>
      <c r="C3" s="223"/>
      <c r="D3" s="223"/>
      <c r="E3" s="223"/>
      <c r="F3" s="224"/>
      <c r="G3" s="226"/>
      <c r="H3" s="226"/>
      <c r="I3" s="220"/>
      <c r="J3" s="220"/>
      <c r="K3" s="219" t="s">
        <v>124</v>
      </c>
      <c r="L3" s="219"/>
      <c r="M3" s="219"/>
      <c r="N3" s="221">
        <v>19</v>
      </c>
      <c r="O3" s="221"/>
      <c r="P3" s="221"/>
      <c r="Q3" s="221"/>
      <c r="R3" s="221"/>
      <c r="S3" s="221"/>
      <c r="T3" s="221"/>
      <c r="U3" s="221"/>
      <c r="V3" s="221"/>
      <c r="W3" s="221"/>
      <c r="X3" s="221">
        <v>20</v>
      </c>
      <c r="Y3" s="221"/>
      <c r="Z3" s="221"/>
      <c r="AA3" s="221"/>
      <c r="AB3" s="221"/>
      <c r="AC3" s="221"/>
      <c r="AD3" s="221"/>
      <c r="AE3" s="221"/>
      <c r="AF3" s="221"/>
      <c r="AG3" s="221"/>
      <c r="AH3" s="221">
        <v>21</v>
      </c>
      <c r="AI3" s="221"/>
      <c r="AJ3" s="221"/>
      <c r="AK3" s="221"/>
      <c r="AL3" s="221"/>
      <c r="AM3" s="221"/>
      <c r="AN3" s="221"/>
      <c r="AO3" s="221"/>
      <c r="AP3" s="221"/>
      <c r="AQ3" s="221"/>
      <c r="AR3" s="221">
        <v>22</v>
      </c>
      <c r="AS3" s="221"/>
      <c r="AT3" s="221"/>
      <c r="AU3" s="221"/>
      <c r="AV3" s="221"/>
      <c r="AW3" s="221"/>
      <c r="AX3" s="221"/>
      <c r="AY3" s="221"/>
      <c r="AZ3" s="221"/>
      <c r="BA3" s="221"/>
      <c r="BB3" s="221">
        <v>23</v>
      </c>
      <c r="BC3" s="221"/>
      <c r="BD3" s="221"/>
      <c r="BE3" s="221"/>
      <c r="BF3" s="221"/>
      <c r="BG3" s="221"/>
      <c r="BH3" s="221"/>
      <c r="BI3" s="221"/>
      <c r="BJ3" s="221"/>
      <c r="BK3" s="221"/>
      <c r="BL3" s="221">
        <v>24</v>
      </c>
      <c r="BM3" s="221"/>
      <c r="BN3" s="221"/>
      <c r="BO3" s="221"/>
      <c r="BP3" s="221"/>
      <c r="BQ3" s="221"/>
      <c r="BR3" s="221"/>
      <c r="BS3" s="221"/>
      <c r="BT3" s="221"/>
      <c r="BU3" s="221"/>
      <c r="BV3" s="221">
        <v>25</v>
      </c>
      <c r="BW3" s="221"/>
      <c r="BX3" s="221"/>
      <c r="BY3" s="221"/>
      <c r="BZ3" s="221"/>
      <c r="CA3" s="221"/>
      <c r="CB3" s="221"/>
      <c r="CC3" s="221"/>
      <c r="CD3" s="221"/>
      <c r="CE3" s="221"/>
    </row>
    <row r="4" spans="1:83" s="216" customFormat="1" ht="52.5" x14ac:dyDescent="0.55000000000000004">
      <c r="A4" s="222"/>
      <c r="B4" s="223"/>
      <c r="C4" s="223"/>
      <c r="D4" s="223"/>
      <c r="E4" s="223"/>
      <c r="F4" s="224"/>
      <c r="G4" s="226"/>
      <c r="H4" s="226"/>
      <c r="I4" s="220"/>
      <c r="J4" s="220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70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20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30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20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10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10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5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10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10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10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5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40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10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10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10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2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2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2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2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2</v>
      </c>
      <c r="M88" s="14"/>
      <c r="N88" s="72"/>
      <c r="O88" s="118">
        <v>2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>+O93+Y93+AS93+AI93+BC93+BM93+BW93</f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5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5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5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5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5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3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5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5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5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3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6.25" hidden="1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6.25" hidden="1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6.25" hidden="1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6.25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10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5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5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5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15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5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10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5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5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5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6.25" hidden="1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6.25" hidden="1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6.25" hidden="1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6.25" hidden="1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6.25" hidden="1" customHeight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394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395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396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397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300</v>
      </c>
      <c r="O339" s="94">
        <f>SUM(O5:O338)</f>
        <v>45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86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124</v>
      </c>
      <c r="BD339" s="91"/>
      <c r="BE339" s="95"/>
      <c r="BF339" s="96"/>
      <c r="BG339" s="6"/>
      <c r="BH339" s="96"/>
      <c r="BI339" s="96"/>
      <c r="BJ339" s="96"/>
      <c r="BM339" s="94">
        <f>SUM(BM5:BM338)</f>
        <v>0</v>
      </c>
      <c r="BN339" s="91"/>
      <c r="BO339" s="95"/>
      <c r="BP339" s="96"/>
      <c r="BQ339" s="6"/>
      <c r="BR339" s="96"/>
      <c r="BS339" s="96"/>
      <c r="BT339" s="96"/>
      <c r="BW339" s="94">
        <f>SUM(BW5:BW338)</f>
        <v>45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39:F1048576 F1:F4">
    <cfRule type="duplicateValues" dxfId="109" priority="4"/>
    <cfRule type="duplicateValues" dxfId="108" priority="5"/>
    <cfRule type="duplicateValues" dxfId="107" priority="6"/>
  </conditionalFormatting>
  <conditionalFormatting sqref="G1:G4">
    <cfRule type="duplicateValues" dxfId="106" priority="3"/>
  </conditionalFormatting>
  <conditionalFormatting sqref="K2 K4:M338">
    <cfRule type="cellIs" dxfId="105" priority="2" operator="equal">
      <formula>0</formula>
    </cfRule>
  </conditionalFormatting>
  <conditionalFormatting sqref="N5:N338 P5:X338 Z5:AH338 AJ5:AR338 AT5:BB338 BD5:BL338 BN5:BV338 BX5:CE338">
    <cfRule type="cellIs" dxfId="104" priority="1" operator="equal">
      <formula>0</formula>
    </cfRule>
  </conditionalFormatting>
  <conditionalFormatting sqref="O339:O344">
    <cfRule type="cellIs" dxfId="103" priority="13" operator="equal">
      <formula>0</formula>
    </cfRule>
  </conditionalFormatting>
  <conditionalFormatting sqref="Y339:Y344">
    <cfRule type="cellIs" dxfId="102" priority="12" operator="equal">
      <formula>0</formula>
    </cfRule>
  </conditionalFormatting>
  <conditionalFormatting sqref="AI339:AI344">
    <cfRule type="cellIs" dxfId="101" priority="11" operator="equal">
      <formula>0</formula>
    </cfRule>
  </conditionalFormatting>
  <conditionalFormatting sqref="AS339:AS344">
    <cfRule type="cellIs" dxfId="100" priority="10" operator="equal">
      <formula>0</formula>
    </cfRule>
  </conditionalFormatting>
  <conditionalFormatting sqref="BC339:BC344">
    <cfRule type="cellIs" dxfId="99" priority="9" operator="equal">
      <formula>0</formula>
    </cfRule>
  </conditionalFormatting>
  <conditionalFormatting sqref="BM339:BM344">
    <cfRule type="cellIs" dxfId="98" priority="8" operator="equal">
      <formula>0</formula>
    </cfRule>
  </conditionalFormatting>
  <conditionalFormatting sqref="BW339:BW344">
    <cfRule type="cellIs" dxfId="97" priority="7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F8BDF9"/>
  </sheetPr>
  <dimension ref="A1:CE345"/>
  <sheetViews>
    <sheetView topLeftCell="A225" zoomScale="68" zoomScaleNormal="68" workbookViewId="0">
      <pane xSplit="13" topLeftCell="BA1" activePane="topRight" state="frozen"/>
      <selection pane="topRight" activeCell="L339" sqref="L33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2" t="s">
        <v>0</v>
      </c>
      <c r="B1" s="223" t="s">
        <v>286</v>
      </c>
      <c r="C1" s="223" t="s">
        <v>287</v>
      </c>
      <c r="D1" s="223" t="s">
        <v>288</v>
      </c>
      <c r="E1" s="223" t="s">
        <v>289</v>
      </c>
      <c r="F1" s="224" t="s">
        <v>1</v>
      </c>
      <c r="G1" s="226" t="s">
        <v>2</v>
      </c>
      <c r="H1" s="226" t="s">
        <v>291</v>
      </c>
      <c r="I1" s="228" t="s">
        <v>3</v>
      </c>
      <c r="J1" s="228"/>
      <c r="K1" s="219"/>
      <c r="L1" s="219"/>
      <c r="M1" s="219"/>
      <c r="N1" s="229" t="s">
        <v>391</v>
      </c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BX1" s="229"/>
      <c r="BY1" s="229"/>
      <c r="BZ1" s="229"/>
      <c r="CA1" s="229"/>
      <c r="CB1" s="229"/>
      <c r="CC1" s="229"/>
      <c r="CD1" s="229"/>
      <c r="CE1" s="229"/>
    </row>
    <row r="2" spans="1:83" s="216" customFormat="1" ht="25.9" customHeight="1" x14ac:dyDescent="0.55000000000000004">
      <c r="A2" s="222"/>
      <c r="B2" s="223"/>
      <c r="C2" s="223"/>
      <c r="D2" s="223"/>
      <c r="E2" s="223"/>
      <c r="F2" s="224"/>
      <c r="G2" s="226"/>
      <c r="H2" s="226"/>
      <c r="I2" s="220" t="s">
        <v>4</v>
      </c>
      <c r="J2" s="220" t="s">
        <v>5</v>
      </c>
      <c r="K2" s="219" t="s">
        <v>123</v>
      </c>
      <c r="L2" s="219"/>
      <c r="M2" s="219"/>
      <c r="N2" s="221" t="s">
        <v>117</v>
      </c>
      <c r="O2" s="221"/>
      <c r="P2" s="221"/>
      <c r="Q2" s="221"/>
      <c r="R2" s="221" t="s">
        <v>300</v>
      </c>
      <c r="S2" s="221"/>
      <c r="T2" s="221"/>
      <c r="U2" s="221"/>
      <c r="V2" s="221"/>
      <c r="W2" s="221"/>
      <c r="X2" s="221" t="s">
        <v>118</v>
      </c>
      <c r="Y2" s="221"/>
      <c r="Z2" s="221"/>
      <c r="AA2" s="221"/>
      <c r="AB2" s="221" t="s">
        <v>300</v>
      </c>
      <c r="AC2" s="221"/>
      <c r="AD2" s="221"/>
      <c r="AE2" s="221"/>
      <c r="AF2" s="221"/>
      <c r="AG2" s="221"/>
      <c r="AH2" s="221" t="s">
        <v>119</v>
      </c>
      <c r="AI2" s="221"/>
      <c r="AJ2" s="221"/>
      <c r="AK2" s="221"/>
      <c r="AL2" s="221" t="s">
        <v>300</v>
      </c>
      <c r="AM2" s="221"/>
      <c r="AN2" s="221"/>
      <c r="AO2" s="221"/>
      <c r="AP2" s="221"/>
      <c r="AQ2" s="221"/>
      <c r="AR2" s="221" t="s">
        <v>120</v>
      </c>
      <c r="AS2" s="221"/>
      <c r="AT2" s="221"/>
      <c r="AU2" s="221"/>
      <c r="AV2" s="221" t="s">
        <v>300</v>
      </c>
      <c r="AW2" s="221"/>
      <c r="AX2" s="221"/>
      <c r="AY2" s="221"/>
      <c r="AZ2" s="221"/>
      <c r="BA2" s="221"/>
      <c r="BB2" s="221" t="s">
        <v>121</v>
      </c>
      <c r="BC2" s="221"/>
      <c r="BD2" s="221"/>
      <c r="BE2" s="221"/>
      <c r="BF2" s="221" t="s">
        <v>300</v>
      </c>
      <c r="BG2" s="221"/>
      <c r="BH2" s="221"/>
      <c r="BI2" s="221"/>
      <c r="BJ2" s="221"/>
      <c r="BK2" s="221"/>
      <c r="BL2" s="221" t="s">
        <v>122</v>
      </c>
      <c r="BM2" s="221"/>
      <c r="BN2" s="221"/>
      <c r="BO2" s="221"/>
      <c r="BP2" s="221" t="s">
        <v>300</v>
      </c>
      <c r="BQ2" s="221"/>
      <c r="BR2" s="221"/>
      <c r="BS2" s="221"/>
      <c r="BT2" s="221"/>
      <c r="BU2" s="221"/>
      <c r="BV2" s="221" t="s">
        <v>125</v>
      </c>
      <c r="BW2" s="221"/>
      <c r="BX2" s="221"/>
      <c r="BY2" s="221"/>
      <c r="BZ2" s="221" t="s">
        <v>300</v>
      </c>
      <c r="CA2" s="221"/>
      <c r="CB2" s="221"/>
      <c r="CC2" s="221"/>
      <c r="CD2" s="221"/>
      <c r="CE2" s="221"/>
    </row>
    <row r="3" spans="1:83" s="216" customFormat="1" ht="25.9" customHeight="1" x14ac:dyDescent="0.55000000000000004">
      <c r="A3" s="222"/>
      <c r="B3" s="223"/>
      <c r="C3" s="223"/>
      <c r="D3" s="223"/>
      <c r="E3" s="223"/>
      <c r="F3" s="224"/>
      <c r="G3" s="226"/>
      <c r="H3" s="226"/>
      <c r="I3" s="220"/>
      <c r="J3" s="220"/>
      <c r="K3" s="219" t="s">
        <v>124</v>
      </c>
      <c r="L3" s="219"/>
      <c r="M3" s="219"/>
      <c r="N3" s="221">
        <v>1</v>
      </c>
      <c r="O3" s="221"/>
      <c r="P3" s="221"/>
      <c r="Q3" s="221"/>
      <c r="R3" s="221"/>
      <c r="S3" s="221"/>
      <c r="T3" s="221"/>
      <c r="U3" s="221"/>
      <c r="V3" s="221"/>
      <c r="W3" s="221"/>
      <c r="X3" s="221">
        <v>2</v>
      </c>
      <c r="Y3" s="221"/>
      <c r="Z3" s="221"/>
      <c r="AA3" s="221"/>
      <c r="AB3" s="221"/>
      <c r="AC3" s="221"/>
      <c r="AD3" s="221"/>
      <c r="AE3" s="221"/>
      <c r="AF3" s="221"/>
      <c r="AG3" s="221"/>
      <c r="AH3" s="221">
        <v>3</v>
      </c>
      <c r="AI3" s="221"/>
      <c r="AJ3" s="221"/>
      <c r="AK3" s="221"/>
      <c r="AL3" s="221"/>
      <c r="AM3" s="221"/>
      <c r="AN3" s="221"/>
      <c r="AO3" s="221"/>
      <c r="AP3" s="221"/>
      <c r="AQ3" s="221"/>
      <c r="AR3" s="221">
        <v>4</v>
      </c>
      <c r="AS3" s="221"/>
      <c r="AT3" s="221"/>
      <c r="AU3" s="221"/>
      <c r="AV3" s="221"/>
      <c r="AW3" s="221"/>
      <c r="AX3" s="221"/>
      <c r="AY3" s="221"/>
      <c r="AZ3" s="221"/>
      <c r="BA3" s="221"/>
      <c r="BB3" s="221">
        <v>5</v>
      </c>
      <c r="BC3" s="221"/>
      <c r="BD3" s="221"/>
      <c r="BE3" s="221"/>
      <c r="BF3" s="221"/>
      <c r="BG3" s="221"/>
      <c r="BH3" s="221"/>
      <c r="BI3" s="221"/>
      <c r="BJ3" s="221"/>
      <c r="BK3" s="221"/>
      <c r="BL3" s="221">
        <v>6</v>
      </c>
      <c r="BM3" s="221"/>
      <c r="BN3" s="221"/>
      <c r="BO3" s="221"/>
      <c r="BP3" s="221"/>
      <c r="BQ3" s="221"/>
      <c r="BR3" s="221"/>
      <c r="BS3" s="221"/>
      <c r="BT3" s="221"/>
      <c r="BU3" s="221"/>
      <c r="BV3" s="221">
        <v>7</v>
      </c>
      <c r="BW3" s="221"/>
      <c r="BX3" s="221"/>
      <c r="BY3" s="221"/>
      <c r="BZ3" s="221"/>
      <c r="CA3" s="221"/>
      <c r="CB3" s="221"/>
      <c r="CC3" s="221"/>
      <c r="CD3" s="221"/>
      <c r="CE3" s="221"/>
    </row>
    <row r="4" spans="1:83" s="216" customFormat="1" ht="52.5" x14ac:dyDescent="0.55000000000000004">
      <c r="A4" s="222"/>
      <c r="B4" s="223"/>
      <c r="C4" s="223"/>
      <c r="D4" s="223"/>
      <c r="E4" s="223"/>
      <c r="F4" s="224"/>
      <c r="G4" s="226"/>
      <c r="H4" s="226"/>
      <c r="I4" s="220"/>
      <c r="J4" s="220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20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10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10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5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5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10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10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15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70</v>
      </c>
      <c r="M48" s="14"/>
      <c r="N48" s="72"/>
      <c r="O48" s="118">
        <v>20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10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23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3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5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70</v>
      </c>
      <c r="M65" s="14"/>
      <c r="N65" s="72"/>
      <c r="O65" s="118">
        <v>20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10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5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5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4</v>
      </c>
      <c r="M80" s="14"/>
      <c r="N80" s="72"/>
      <c r="O80" s="118">
        <v>2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2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5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5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5</v>
      </c>
      <c r="M82" s="14"/>
      <c r="N82" s="72"/>
      <c r="O82" s="118">
        <v>2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3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5</v>
      </c>
      <c r="M84" s="14"/>
      <c r="N84" s="72"/>
      <c r="O84" s="118">
        <v>2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3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15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5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4</v>
      </c>
      <c r="M86" s="14"/>
      <c r="N86" s="72"/>
      <c r="O86" s="118">
        <v>2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15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5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4</v>
      </c>
      <c r="M88" s="14"/>
      <c r="N88" s="72"/>
      <c r="O88" s="118">
        <v>2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2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15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5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13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8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13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8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13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8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8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3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3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5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5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5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8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8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3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6.25" hidden="1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6.25" hidden="1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6.25" hidden="1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6.25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30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10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20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5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10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10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5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5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45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5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40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5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5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5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6.25" hidden="1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6.25" hidden="1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6.25" hidden="1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6.25" hidden="1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6.25" hidden="1" customHeight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394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395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396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397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755</v>
      </c>
      <c r="O339" s="94">
        <f>SUM(O5:O338)</f>
        <v>70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89</v>
      </c>
      <c r="AJ339" s="91"/>
      <c r="AK339" s="95"/>
      <c r="AL339" s="96"/>
      <c r="AM339" s="6"/>
      <c r="AN339" s="96"/>
      <c r="AO339" s="96"/>
      <c r="AP339" s="96"/>
      <c r="AS339" s="94">
        <f>SUM(AS5:AS338)</f>
        <v>59</v>
      </c>
      <c r="AT339" s="91"/>
      <c r="AU339" s="95"/>
      <c r="AV339" s="96"/>
      <c r="AW339" s="6"/>
      <c r="AX339" s="96"/>
      <c r="AY339" s="96"/>
      <c r="AZ339" s="96"/>
      <c r="BC339" s="94">
        <f>SUM(BC5:BC338)</f>
        <v>474</v>
      </c>
      <c r="BD339" s="91"/>
      <c r="BE339" s="95"/>
      <c r="BF339" s="96"/>
      <c r="BG339" s="6"/>
      <c r="BH339" s="96"/>
      <c r="BI339" s="96"/>
      <c r="BJ339" s="96"/>
      <c r="BM339" s="94">
        <f>SUM(BM5:BM338)</f>
        <v>63</v>
      </c>
      <c r="BN339" s="91"/>
      <c r="BO339" s="95"/>
      <c r="BP339" s="96"/>
      <c r="BQ339" s="6"/>
      <c r="BR339" s="96"/>
      <c r="BS339" s="96"/>
      <c r="BT339" s="96"/>
      <c r="BW339" s="94">
        <f>SUM(BW5:BW338)</f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44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9:F1048576 F1:F4">
    <cfRule type="duplicateValues" dxfId="96" priority="4"/>
    <cfRule type="duplicateValues" dxfId="95" priority="5"/>
    <cfRule type="duplicateValues" dxfId="94" priority="6"/>
  </conditionalFormatting>
  <conditionalFormatting sqref="G1:G4">
    <cfRule type="duplicateValues" dxfId="93" priority="3"/>
  </conditionalFormatting>
  <conditionalFormatting sqref="K2 K4:M338">
    <cfRule type="cellIs" dxfId="92" priority="2" operator="equal">
      <formula>0</formula>
    </cfRule>
  </conditionalFormatting>
  <conditionalFormatting sqref="N5:N338 P5:X338 Z5:AH338 AJ5:AR338 AT5:BB338 BD5:BL338 BN5:BV338 BX5:CE338">
    <cfRule type="cellIs" dxfId="91" priority="1" operator="equal">
      <formula>0</formula>
    </cfRule>
  </conditionalFormatting>
  <conditionalFormatting sqref="O339:O344">
    <cfRule type="cellIs" dxfId="90" priority="13" operator="equal">
      <formula>0</formula>
    </cfRule>
  </conditionalFormatting>
  <conditionalFormatting sqref="Y339:Y344">
    <cfRule type="cellIs" dxfId="89" priority="12" operator="equal">
      <formula>0</formula>
    </cfRule>
  </conditionalFormatting>
  <conditionalFormatting sqref="AI339:AI344">
    <cfRule type="cellIs" dxfId="88" priority="11" operator="equal">
      <formula>0</formula>
    </cfRule>
  </conditionalFormatting>
  <conditionalFormatting sqref="AS339:AS344">
    <cfRule type="cellIs" dxfId="87" priority="10" operator="equal">
      <formula>0</formula>
    </cfRule>
  </conditionalFormatting>
  <conditionalFormatting sqref="BC339:BC344">
    <cfRule type="cellIs" dxfId="86" priority="9" operator="equal">
      <formula>0</formula>
    </cfRule>
  </conditionalFormatting>
  <conditionalFormatting sqref="BM339:BM344">
    <cfRule type="cellIs" dxfId="85" priority="8" operator="equal">
      <formula>0</formula>
    </cfRule>
  </conditionalFormatting>
  <conditionalFormatting sqref="BW339:BW344">
    <cfRule type="cellIs" dxfId="84" priority="7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8BDF9"/>
  </sheetPr>
  <dimension ref="A1:AV66"/>
  <sheetViews>
    <sheetView zoomScale="57" zoomScaleNormal="57" workbookViewId="0">
      <selection activeCell="P38" sqref="P38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83" priority="25"/>
    <cfRule type="duplicateValues" dxfId="82" priority="26"/>
    <cfRule type="duplicateValues" dxfId="81" priority="27"/>
  </conditionalFormatting>
  <conditionalFormatting sqref="B58:B59">
    <cfRule type="duplicateValues" dxfId="80" priority="28"/>
  </conditionalFormatting>
  <conditionalFormatting sqref="H58:H59">
    <cfRule type="duplicateValues" dxfId="79" priority="21"/>
    <cfRule type="duplicateValues" dxfId="78" priority="22"/>
    <cfRule type="duplicateValues" dxfId="77" priority="23"/>
  </conditionalFormatting>
  <conditionalFormatting sqref="I58:I59">
    <cfRule type="duplicateValues" dxfId="76" priority="24"/>
  </conditionalFormatting>
  <conditionalFormatting sqref="O58:O59">
    <cfRule type="duplicateValues" dxfId="75" priority="17"/>
    <cfRule type="duplicateValues" dxfId="74" priority="18"/>
    <cfRule type="duplicateValues" dxfId="73" priority="19"/>
  </conditionalFormatting>
  <conditionalFormatting sqref="P58:P59">
    <cfRule type="duplicateValues" dxfId="72" priority="20"/>
  </conditionalFormatting>
  <conditionalFormatting sqref="V58:V59">
    <cfRule type="duplicateValues" dxfId="71" priority="13"/>
    <cfRule type="duplicateValues" dxfId="70" priority="14"/>
    <cfRule type="duplicateValues" dxfId="69" priority="15"/>
  </conditionalFormatting>
  <conditionalFormatting sqref="W58:W59">
    <cfRule type="duplicateValues" dxfId="68" priority="16"/>
  </conditionalFormatting>
  <conditionalFormatting sqref="AC58:AC59">
    <cfRule type="duplicateValues" dxfId="67" priority="9"/>
    <cfRule type="duplicateValues" dxfId="66" priority="10"/>
    <cfRule type="duplicateValues" dxfId="65" priority="11"/>
  </conditionalFormatting>
  <conditionalFormatting sqref="AD58:AD59">
    <cfRule type="duplicateValues" dxfId="64" priority="12"/>
  </conditionalFormatting>
  <conditionalFormatting sqref="AJ58:AJ59">
    <cfRule type="duplicateValues" dxfId="63" priority="5"/>
    <cfRule type="duplicateValues" dxfId="62" priority="6"/>
    <cfRule type="duplicateValues" dxfId="61" priority="7"/>
  </conditionalFormatting>
  <conditionalFormatting sqref="AK58:AK59">
    <cfRule type="duplicateValues" dxfId="60" priority="8"/>
  </conditionalFormatting>
  <conditionalFormatting sqref="AQ58:AQ59">
    <cfRule type="duplicateValues" dxfId="59" priority="1"/>
    <cfRule type="duplicateValues" dxfId="58" priority="2"/>
    <cfRule type="duplicateValues" dxfId="57" priority="3"/>
  </conditionalFormatting>
  <conditionalFormatting sqref="AR58:AR59">
    <cfRule type="duplicateValues" dxfId="56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CE334"/>
  <sheetViews>
    <sheetView tabSelected="1" topLeftCell="A306" zoomScale="70" zoomScaleNormal="70" workbookViewId="0">
      <selection activeCell="O327" sqref="O32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2" t="s">
        <v>0</v>
      </c>
      <c r="B1" s="223" t="s">
        <v>286</v>
      </c>
      <c r="C1" s="223" t="s">
        <v>287</v>
      </c>
      <c r="D1" s="223" t="s">
        <v>288</v>
      </c>
      <c r="E1" s="223" t="s">
        <v>289</v>
      </c>
      <c r="F1" s="224" t="s">
        <v>1</v>
      </c>
      <c r="G1" s="226" t="s">
        <v>2</v>
      </c>
      <c r="H1" s="226" t="s">
        <v>291</v>
      </c>
      <c r="I1" s="228" t="s">
        <v>3</v>
      </c>
      <c r="J1" s="228"/>
      <c r="K1" s="219"/>
      <c r="L1" s="219"/>
      <c r="M1" s="219"/>
      <c r="N1" s="229" t="s">
        <v>399</v>
      </c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BX1" s="229"/>
      <c r="BY1" s="229"/>
      <c r="BZ1" s="229"/>
      <c r="CA1" s="229"/>
      <c r="CB1" s="229"/>
      <c r="CC1" s="229"/>
      <c r="CD1" s="229"/>
      <c r="CE1" s="229"/>
    </row>
    <row r="2" spans="1:83" ht="25.9" customHeight="1" x14ac:dyDescent="0.55000000000000004">
      <c r="A2" s="222"/>
      <c r="B2" s="223"/>
      <c r="C2" s="223"/>
      <c r="D2" s="223"/>
      <c r="E2" s="223"/>
      <c r="F2" s="224"/>
      <c r="G2" s="226"/>
      <c r="H2" s="226"/>
      <c r="I2" s="220" t="s">
        <v>4</v>
      </c>
      <c r="J2" s="220" t="s">
        <v>5</v>
      </c>
      <c r="K2" s="219" t="s">
        <v>123</v>
      </c>
      <c r="L2" s="219"/>
      <c r="M2" s="219"/>
      <c r="N2" s="221" t="s">
        <v>117</v>
      </c>
      <c r="O2" s="221"/>
      <c r="P2" s="221"/>
      <c r="Q2" s="221"/>
      <c r="R2" s="221" t="s">
        <v>300</v>
      </c>
      <c r="S2" s="221"/>
      <c r="T2" s="221"/>
      <c r="U2" s="221"/>
      <c r="V2" s="221"/>
      <c r="W2" s="221"/>
      <c r="X2" s="221" t="s">
        <v>118</v>
      </c>
      <c r="Y2" s="221"/>
      <c r="Z2" s="221"/>
      <c r="AA2" s="221"/>
      <c r="AB2" s="221" t="s">
        <v>300</v>
      </c>
      <c r="AC2" s="221"/>
      <c r="AD2" s="221"/>
      <c r="AE2" s="221"/>
      <c r="AF2" s="221"/>
      <c r="AG2" s="221"/>
      <c r="AH2" s="221" t="s">
        <v>119</v>
      </c>
      <c r="AI2" s="221"/>
      <c r="AJ2" s="221"/>
      <c r="AK2" s="221"/>
      <c r="AL2" s="221" t="s">
        <v>300</v>
      </c>
      <c r="AM2" s="221"/>
      <c r="AN2" s="221"/>
      <c r="AO2" s="221"/>
      <c r="AP2" s="221"/>
      <c r="AQ2" s="221"/>
      <c r="AR2" s="221" t="s">
        <v>120</v>
      </c>
      <c r="AS2" s="221"/>
      <c r="AT2" s="221"/>
      <c r="AU2" s="221"/>
      <c r="AV2" s="221" t="s">
        <v>300</v>
      </c>
      <c r="AW2" s="221"/>
      <c r="AX2" s="221"/>
      <c r="AY2" s="221"/>
      <c r="AZ2" s="221"/>
      <c r="BA2" s="221"/>
      <c r="BB2" s="221" t="s">
        <v>121</v>
      </c>
      <c r="BC2" s="221"/>
      <c r="BD2" s="221"/>
      <c r="BE2" s="221"/>
      <c r="BF2" s="221" t="s">
        <v>300</v>
      </c>
      <c r="BG2" s="221"/>
      <c r="BH2" s="221"/>
      <c r="BI2" s="221"/>
      <c r="BJ2" s="221"/>
      <c r="BK2" s="221"/>
      <c r="BL2" s="221" t="s">
        <v>122</v>
      </c>
      <c r="BM2" s="221"/>
      <c r="BN2" s="221"/>
      <c r="BO2" s="221"/>
      <c r="BP2" s="221" t="s">
        <v>300</v>
      </c>
      <c r="BQ2" s="221"/>
      <c r="BR2" s="221"/>
      <c r="BS2" s="221"/>
      <c r="BT2" s="221"/>
      <c r="BU2" s="221"/>
      <c r="BV2" s="221" t="s">
        <v>125</v>
      </c>
      <c r="BW2" s="221"/>
      <c r="BX2" s="221"/>
      <c r="BY2" s="221"/>
      <c r="BZ2" s="221" t="s">
        <v>300</v>
      </c>
      <c r="CA2" s="221"/>
      <c r="CB2" s="221"/>
      <c r="CC2" s="221"/>
      <c r="CD2" s="221"/>
      <c r="CE2" s="221"/>
    </row>
    <row r="3" spans="1:83" ht="25.9" customHeight="1" x14ac:dyDescent="0.55000000000000004">
      <c r="A3" s="222"/>
      <c r="B3" s="223"/>
      <c r="C3" s="223"/>
      <c r="D3" s="223"/>
      <c r="E3" s="223"/>
      <c r="F3" s="224"/>
      <c r="G3" s="226"/>
      <c r="H3" s="226"/>
      <c r="I3" s="220"/>
      <c r="J3" s="220"/>
      <c r="K3" s="219" t="s">
        <v>124</v>
      </c>
      <c r="L3" s="219"/>
      <c r="M3" s="219"/>
      <c r="N3" s="221">
        <v>26</v>
      </c>
      <c r="O3" s="221"/>
      <c r="P3" s="221"/>
      <c r="Q3" s="221"/>
      <c r="R3" s="221"/>
      <c r="S3" s="221"/>
      <c r="T3" s="221"/>
      <c r="U3" s="221"/>
      <c r="V3" s="221"/>
      <c r="W3" s="221"/>
      <c r="X3" s="221">
        <v>27</v>
      </c>
      <c r="Y3" s="221"/>
      <c r="Z3" s="221"/>
      <c r="AA3" s="221"/>
      <c r="AB3" s="221"/>
      <c r="AC3" s="221"/>
      <c r="AD3" s="221"/>
      <c r="AE3" s="221"/>
      <c r="AF3" s="221"/>
      <c r="AG3" s="221"/>
      <c r="AH3" s="221">
        <v>28</v>
      </c>
      <c r="AI3" s="221"/>
      <c r="AJ3" s="221"/>
      <c r="AK3" s="221"/>
      <c r="AL3" s="221"/>
      <c r="AM3" s="221"/>
      <c r="AN3" s="221"/>
      <c r="AO3" s="221"/>
      <c r="AP3" s="221"/>
      <c r="AQ3" s="221"/>
      <c r="AR3" s="221">
        <v>29</v>
      </c>
      <c r="AS3" s="221"/>
      <c r="AT3" s="221"/>
      <c r="AU3" s="221"/>
      <c r="AV3" s="221"/>
      <c r="AW3" s="221"/>
      <c r="AX3" s="221"/>
      <c r="AY3" s="221"/>
      <c r="AZ3" s="221"/>
      <c r="BA3" s="221"/>
      <c r="BB3" s="221">
        <v>30</v>
      </c>
      <c r="BC3" s="221"/>
      <c r="BD3" s="221"/>
      <c r="BE3" s="221"/>
      <c r="BF3" s="221"/>
      <c r="BG3" s="221"/>
      <c r="BH3" s="221"/>
      <c r="BI3" s="221"/>
      <c r="BJ3" s="221"/>
      <c r="BK3" s="221"/>
      <c r="BL3" s="221">
        <v>1</v>
      </c>
      <c r="BM3" s="221"/>
      <c r="BN3" s="221"/>
      <c r="BO3" s="221"/>
      <c r="BP3" s="221"/>
      <c r="BQ3" s="221"/>
      <c r="BR3" s="221"/>
      <c r="BS3" s="221"/>
      <c r="BT3" s="221"/>
      <c r="BU3" s="221"/>
      <c r="BV3" s="221">
        <v>2</v>
      </c>
      <c r="BW3" s="221"/>
      <c r="BX3" s="221"/>
      <c r="BY3" s="221"/>
      <c r="BZ3" s="221"/>
      <c r="CA3" s="221"/>
      <c r="CB3" s="221"/>
      <c r="CC3" s="221"/>
      <c r="CD3" s="221"/>
      <c r="CE3" s="221"/>
    </row>
    <row r="4" spans="1:83" ht="52.5" x14ac:dyDescent="0.55000000000000004">
      <c r="A4" s="222"/>
      <c r="B4" s="223"/>
      <c r="C4" s="223"/>
      <c r="D4" s="223"/>
      <c r="E4" s="223"/>
      <c r="F4" s="225"/>
      <c r="G4" s="227"/>
      <c r="H4" s="226"/>
      <c r="I4" s="220"/>
      <c r="J4" s="220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0</v>
      </c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>
        <v>30</v>
      </c>
      <c r="AJ7" s="68"/>
      <c r="AK7" s="3">
        <f t="shared" si="5"/>
        <v>30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30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50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0</v>
      </c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>
        <v>30</v>
      </c>
      <c r="AJ8" s="68"/>
      <c r="AK8" s="3">
        <f t="shared" si="5"/>
        <v>30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30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20</v>
      </c>
      <c r="BD8" s="68"/>
      <c r="BE8" s="3">
        <f t="shared" si="9"/>
        <v>20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20</v>
      </c>
      <c r="BK8" s="3">
        <f t="shared" si="10"/>
        <v>0</v>
      </c>
      <c r="BL8" s="72"/>
      <c r="BM8" s="123">
        <v>0</v>
      </c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2</v>
      </c>
      <c r="M34" s="14"/>
      <c r="N34" s="72"/>
      <c r="O34" s="118">
        <v>2</v>
      </c>
      <c r="P34" s="68"/>
      <c r="Q34" s="3">
        <f t="shared" si="1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2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0</v>
      </c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10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10</v>
      </c>
      <c r="BD35" s="68"/>
      <c r="BE35" s="3">
        <f t="shared" si="9"/>
        <v>10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10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0</v>
      </c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10</v>
      </c>
      <c r="M38" s="14"/>
      <c r="N38" s="72"/>
      <c r="O38" s="118">
        <v>5</v>
      </c>
      <c r="P38" s="68"/>
      <c r="Q38" s="3">
        <f t="shared" si="1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5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15</v>
      </c>
      <c r="M40" s="14"/>
      <c r="N40" s="72"/>
      <c r="O40" s="118">
        <v>5</v>
      </c>
      <c r="P40" s="68"/>
      <c r="Q40" s="3">
        <f t="shared" si="1"/>
        <v>5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5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10</v>
      </c>
      <c r="BD40" s="68"/>
      <c r="BE40" s="3">
        <f t="shared" si="9"/>
        <v>10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10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10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10</v>
      </c>
      <c r="BD41" s="68"/>
      <c r="BE41" s="3">
        <f t="shared" si="9"/>
        <v>10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10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35</v>
      </c>
      <c r="M47" s="14"/>
      <c r="N47" s="72"/>
      <c r="O47" s="118">
        <v>5</v>
      </c>
      <c r="P47" s="68"/>
      <c r="Q47" s="3">
        <f t="shared" si="1"/>
        <v>5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5</v>
      </c>
      <c r="W47" s="3">
        <f t="shared" si="2"/>
        <v>0</v>
      </c>
      <c r="X47" s="72"/>
      <c r="Y47" s="119">
        <v>0</v>
      </c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>
        <v>15</v>
      </c>
      <c r="AJ47" s="68"/>
      <c r="AK47" s="3">
        <f t="shared" si="5"/>
        <v>15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15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15</v>
      </c>
      <c r="BD47" s="68"/>
      <c r="BE47" s="3">
        <f t="shared" si="9"/>
        <v>15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15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70</v>
      </c>
      <c r="M48" s="14"/>
      <c r="N48" s="72"/>
      <c r="O48" s="118">
        <v>10</v>
      </c>
      <c r="P48" s="68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2"/>
      <c r="Y48" s="119">
        <v>0</v>
      </c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>
        <v>30</v>
      </c>
      <c r="AJ48" s="68"/>
      <c r="AK48" s="3">
        <f t="shared" si="5"/>
        <v>30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30</v>
      </c>
      <c r="AQ48" s="3">
        <f t="shared" si="6"/>
        <v>0</v>
      </c>
      <c r="AR48" s="72"/>
      <c r="AS48" s="121">
        <v>0</v>
      </c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>
        <v>30</v>
      </c>
      <c r="BD48" s="68"/>
      <c r="BE48" s="3">
        <f t="shared" si="9"/>
        <v>30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30</v>
      </c>
      <c r="BK48" s="3">
        <f t="shared" si="10"/>
        <v>0</v>
      </c>
      <c r="BL48" s="72"/>
      <c r="BM48" s="123">
        <v>0</v>
      </c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20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10</v>
      </c>
      <c r="AJ51" s="68"/>
      <c r="AK51" s="3">
        <f t="shared" si="5"/>
        <v>10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10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10</v>
      </c>
      <c r="BD51" s="68"/>
      <c r="BE51" s="3">
        <f t="shared" si="9"/>
        <v>10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10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40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0</v>
      </c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>
        <v>20</v>
      </c>
      <c r="AJ53" s="68"/>
      <c r="AK53" s="3">
        <f t="shared" si="5"/>
        <v>20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20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20</v>
      </c>
      <c r="BD53" s="68"/>
      <c r="BE53" s="3">
        <f t="shared" si="9"/>
        <v>20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20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5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5</v>
      </c>
      <c r="BD55" s="68"/>
      <c r="BE55" s="3">
        <f t="shared" si="9"/>
        <v>5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5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0</v>
      </c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0</v>
      </c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0</v>
      </c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0</v>
      </c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70</v>
      </c>
      <c r="M65" s="14"/>
      <c r="N65" s="72"/>
      <c r="O65" s="118">
        <v>10</v>
      </c>
      <c r="P65" s="68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2"/>
      <c r="Y65" s="119">
        <v>0</v>
      </c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>
        <v>30</v>
      </c>
      <c r="AJ65" s="68"/>
      <c r="AK65" s="3">
        <f t="shared" si="5"/>
        <v>30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30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30</v>
      </c>
      <c r="BD65" s="68"/>
      <c r="BE65" s="3">
        <f t="shared" si="9"/>
        <v>30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30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2</v>
      </c>
      <c r="M78" s="14"/>
      <c r="N78" s="72"/>
      <c r="O78" s="118">
        <v>2</v>
      </c>
      <c r="P78" s="68"/>
      <c r="Q78" s="3">
        <f t="shared" si="17"/>
        <v>2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2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0</v>
      </c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>
        <v>5</v>
      </c>
      <c r="AJ79" s="68"/>
      <c r="AK79" s="3">
        <f t="shared" si="21"/>
        <v>5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5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2</v>
      </c>
      <c r="M80" s="14"/>
      <c r="N80" s="72"/>
      <c r="O80" s="118">
        <v>2</v>
      </c>
      <c r="P80" s="68"/>
      <c r="Q80" s="3">
        <f t="shared" si="17"/>
        <v>2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2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0</v>
      </c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>
        <v>5</v>
      </c>
      <c r="AJ81" s="68"/>
      <c r="AK81" s="3">
        <f t="shared" si="21"/>
        <v>5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5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2</v>
      </c>
      <c r="M82" s="14"/>
      <c r="N82" s="72"/>
      <c r="O82" s="118">
        <v>2</v>
      </c>
      <c r="P82" s="68"/>
      <c r="Q82" s="3">
        <f t="shared" si="17"/>
        <v>2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2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25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0</v>
      </c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>
        <v>10</v>
      </c>
      <c r="AJ83" s="68"/>
      <c r="AK83" s="3">
        <f t="shared" si="21"/>
        <v>10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10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15</v>
      </c>
      <c r="BD83" s="68"/>
      <c r="BE83" s="3">
        <f t="shared" si="25"/>
        <v>15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15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2</v>
      </c>
      <c r="M84" s="14"/>
      <c r="N84" s="72"/>
      <c r="O84" s="118">
        <v>2</v>
      </c>
      <c r="P84" s="68"/>
      <c r="Q84" s="3">
        <f t="shared" si="17"/>
        <v>2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2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25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0</v>
      </c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>
        <v>10</v>
      </c>
      <c r="AJ85" s="68"/>
      <c r="AK85" s="3">
        <f t="shared" si="21"/>
        <v>10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10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15</v>
      </c>
      <c r="BD85" s="68"/>
      <c r="BE85" s="3">
        <f t="shared" si="25"/>
        <v>15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15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2</v>
      </c>
      <c r="M86" s="14"/>
      <c r="N86" s="72"/>
      <c r="O86" s="118">
        <v>2</v>
      </c>
      <c r="P86" s="68"/>
      <c r="Q86" s="3">
        <f t="shared" si="17"/>
        <v>2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2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0</v>
      </c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25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0</v>
      </c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>
        <v>10</v>
      </c>
      <c r="AJ87" s="68"/>
      <c r="AK87" s="3">
        <f t="shared" si="21"/>
        <v>10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10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15</v>
      </c>
      <c r="BD87" s="68"/>
      <c r="BE87" s="3">
        <f t="shared" si="25"/>
        <v>15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15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2</v>
      </c>
      <c r="M88" s="14"/>
      <c r="N88" s="72"/>
      <c r="O88" s="118">
        <v>2</v>
      </c>
      <c r="P88" s="68"/>
      <c r="Q88" s="3">
        <f t="shared" si="17"/>
        <v>2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2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20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10</v>
      </c>
      <c r="AJ89" s="68"/>
      <c r="AK89" s="3">
        <f t="shared" si="21"/>
        <v>10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10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10</v>
      </c>
      <c r="BD89" s="68"/>
      <c r="BE89" s="3">
        <f t="shared" si="25"/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10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10</v>
      </c>
      <c r="M109" s="14"/>
      <c r="N109" s="72"/>
      <c r="O109" s="118">
        <v>2</v>
      </c>
      <c r="P109" s="68"/>
      <c r="Q109" s="3">
        <f t="shared" si="17"/>
        <v>2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2</v>
      </c>
      <c r="W109" s="3">
        <f t="shared" si="18"/>
        <v>0</v>
      </c>
      <c r="X109" s="72"/>
      <c r="Y109" s="119">
        <v>0</v>
      </c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8</v>
      </c>
      <c r="BD109" s="68"/>
      <c r="BE109" s="3">
        <f t="shared" si="25"/>
        <v>8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8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10</v>
      </c>
      <c r="M110" s="14"/>
      <c r="N110" s="72"/>
      <c r="O110" s="118">
        <v>2</v>
      </c>
      <c r="P110" s="68"/>
      <c r="Q110" s="3">
        <f t="shared" si="17"/>
        <v>2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2</v>
      </c>
      <c r="W110" s="3">
        <f t="shared" si="18"/>
        <v>0</v>
      </c>
      <c r="X110" s="72"/>
      <c r="Y110" s="119">
        <v>0</v>
      </c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8</v>
      </c>
      <c r="BD110" s="68"/>
      <c r="BE110" s="3">
        <f t="shared" si="25"/>
        <v>8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8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10</v>
      </c>
      <c r="M111" s="14"/>
      <c r="N111" s="72"/>
      <c r="O111" s="118">
        <v>2</v>
      </c>
      <c r="P111" s="68"/>
      <c r="Q111" s="3">
        <f t="shared" si="17"/>
        <v>2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2</v>
      </c>
      <c r="W111" s="3">
        <f t="shared" si="18"/>
        <v>0</v>
      </c>
      <c r="X111" s="72"/>
      <c r="Y111" s="119">
        <v>0</v>
      </c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8</v>
      </c>
      <c r="BD111" s="68"/>
      <c r="BE111" s="3">
        <f t="shared" si="25"/>
        <v>8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8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5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5</v>
      </c>
      <c r="BD122" s="68"/>
      <c r="BE122" s="3">
        <f t="shared" si="25"/>
        <v>5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5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1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1</v>
      </c>
      <c r="AJ132" s="68"/>
      <c r="AK132" s="3">
        <f t="shared" si="21"/>
        <v>1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1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0</v>
      </c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1</v>
      </c>
      <c r="AJ133" s="68"/>
      <c r="AK133" s="3">
        <f t="shared" si="21"/>
        <v>1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1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0</v>
      </c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1</v>
      </c>
      <c r="AJ134" s="68"/>
      <c r="AK134" s="3">
        <f t="shared" ref="AK134:AK198" si="37">SUM(AH134:AJ134)</f>
        <v>1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1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0</v>
      </c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1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1</v>
      </c>
      <c r="AJ135" s="68"/>
      <c r="AK135" s="3">
        <f t="shared" si="37"/>
        <v>1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1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0</v>
      </c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2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2</v>
      </c>
      <c r="AJ137" s="68"/>
      <c r="AK137" s="3">
        <f t="shared" si="37"/>
        <v>2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2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0</v>
      </c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2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2</v>
      </c>
      <c r="AJ138" s="68"/>
      <c r="AK138" s="3">
        <f t="shared" si="37"/>
        <v>2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2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0</v>
      </c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2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2</v>
      </c>
      <c r="AJ139" s="68"/>
      <c r="AK139" s="3">
        <f t="shared" si="37"/>
        <v>2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2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0</v>
      </c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5</v>
      </c>
      <c r="M144" s="14"/>
      <c r="N144" s="72"/>
      <c r="O144" s="118">
        <v>5</v>
      </c>
      <c r="P144" s="68"/>
      <c r="Q144" s="3">
        <f t="shared" si="33"/>
        <v>5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5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0</v>
      </c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2</v>
      </c>
      <c r="M173" s="14"/>
      <c r="N173" s="72"/>
      <c r="O173" s="118">
        <v>2</v>
      </c>
      <c r="P173" s="68"/>
      <c r="Q173" s="3">
        <f t="shared" si="33"/>
        <v>2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2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0</v>
      </c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0</v>
      </c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5</v>
      </c>
      <c r="M180" s="14"/>
      <c r="N180" s="72"/>
      <c r="O180" s="118">
        <v>2</v>
      </c>
      <c r="P180" s="68"/>
      <c r="Q180" s="3">
        <f t="shared" si="33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2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3</v>
      </c>
      <c r="BD180" s="68"/>
      <c r="BE180" s="3">
        <f t="shared" si="41"/>
        <v>3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3</v>
      </c>
      <c r="BK180" s="3">
        <f t="shared" si="42"/>
        <v>0</v>
      </c>
      <c r="BL180" s="72"/>
      <c r="BM180" s="123">
        <v>0</v>
      </c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5</v>
      </c>
      <c r="M181" s="14"/>
      <c r="N181" s="72"/>
      <c r="O181" s="118">
        <v>2</v>
      </c>
      <c r="P181" s="68"/>
      <c r="Q181" s="3">
        <f t="shared" si="33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2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3</v>
      </c>
      <c r="BD181" s="68"/>
      <c r="BE181" s="3">
        <f t="shared" si="41"/>
        <v>3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3</v>
      </c>
      <c r="BK181" s="3">
        <f t="shared" si="42"/>
        <v>0</v>
      </c>
      <c r="BL181" s="72"/>
      <c r="BM181" s="123">
        <v>0</v>
      </c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10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5</v>
      </c>
      <c r="AJ195" s="68"/>
      <c r="AK195" s="3">
        <f t="shared" si="37"/>
        <v>5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5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5</v>
      </c>
      <c r="BD195" s="68"/>
      <c r="BE195" s="3">
        <f t="shared" si="41"/>
        <v>5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5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 t="shared" si="48"/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6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6</v>
      </c>
      <c r="AJ228" s="68"/>
      <c r="AK228" s="3">
        <f t="shared" si="53"/>
        <v>6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6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20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20</v>
      </c>
      <c r="BD233" s="68"/>
      <c r="BE233" s="3">
        <f t="shared" si="57"/>
        <v>20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20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35</v>
      </c>
      <c r="M234" s="14"/>
      <c r="N234" s="72"/>
      <c r="O234" s="118">
        <v>5</v>
      </c>
      <c r="P234" s="68"/>
      <c r="Q234" s="3">
        <f t="shared" si="49"/>
        <v>5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5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30</v>
      </c>
      <c r="BD234" s="68"/>
      <c r="BE234" s="3">
        <f t="shared" si="57"/>
        <v>30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30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28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0</v>
      </c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>
        <v>28</v>
      </c>
      <c r="BD260" s="68"/>
      <c r="BE260" s="3">
        <f t="shared" si="57"/>
        <v>28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28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0</v>
      </c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35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35</v>
      </c>
      <c r="BD262" s="68"/>
      <c r="BE262" s="3">
        <f t="shared" si="57"/>
        <v>35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35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5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5</v>
      </c>
      <c r="BD267" s="68"/>
      <c r="BE267" s="3">
        <f t="shared" si="73"/>
        <v>5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5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30</v>
      </c>
      <c r="M302" s="14"/>
      <c r="N302" s="72"/>
      <c r="O302" s="118">
        <v>30</v>
      </c>
      <c r="P302" s="68"/>
      <c r="Q302" s="3">
        <f t="shared" si="65"/>
        <v>30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30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0</v>
      </c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26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2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2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2"/>
        <v>10</v>
      </c>
      <c r="M321" s="14"/>
      <c r="N321" s="3"/>
      <c r="O321" s="118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5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2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87">
        <v>20051101</v>
      </c>
      <c r="G323" s="88" t="s">
        <v>368</v>
      </c>
      <c r="H323" s="65" t="s">
        <v>296</v>
      </c>
      <c r="I323" s="12"/>
      <c r="J323" s="3"/>
      <c r="K323" s="14"/>
      <c r="L323" s="14">
        <f t="shared" si="82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/>
      <c r="B324" s="12"/>
      <c r="C324" s="12"/>
      <c r="D324" s="37"/>
      <c r="E324" s="60"/>
      <c r="F324" s="61">
        <v>20060976</v>
      </c>
      <c r="G324" s="78" t="s">
        <v>400</v>
      </c>
      <c r="H324" s="65" t="s">
        <v>296</v>
      </c>
      <c r="I324" s="12"/>
      <c r="J324" s="3"/>
      <c r="K324" s="14"/>
      <c r="L324" s="14">
        <f t="shared" si="82"/>
        <v>5</v>
      </c>
      <c r="M324" s="14"/>
      <c r="N324" s="3"/>
      <c r="O324" s="118">
        <v>5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318</v>
      </c>
      <c r="B325" s="12"/>
      <c r="C325" s="12"/>
      <c r="D325" s="37"/>
      <c r="E325" s="60"/>
      <c r="F325" s="66">
        <v>20059796</v>
      </c>
      <c r="G325" s="78" t="s">
        <v>369</v>
      </c>
      <c r="H325" s="65" t="s">
        <v>296</v>
      </c>
      <c r="I325" s="12"/>
      <c r="J325" s="3"/>
      <c r="K325" s="14"/>
      <c r="L325" s="14">
        <f t="shared" si="82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20060974</v>
      </c>
      <c r="G326" s="78" t="s">
        <v>370</v>
      </c>
      <c r="H326" s="65" t="s">
        <v>296</v>
      </c>
      <c r="I326" s="12"/>
      <c r="J326" s="3"/>
      <c r="K326" s="14"/>
      <c r="L326" s="14">
        <f t="shared" si="82"/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L327" s="9">
        <f>SUM(L5:L326)</f>
        <v>762</v>
      </c>
      <c r="O327" s="9">
        <f>SUM(O5:O326)</f>
        <v>111</v>
      </c>
      <c r="Y327" s="9">
        <v>0</v>
      </c>
      <c r="AI327" s="9">
        <f>SUM(AI5:AI326)</f>
        <v>243</v>
      </c>
      <c r="BC327" s="9">
        <f>SUM(BC5:BC326)</f>
        <v>408</v>
      </c>
      <c r="BM327" s="9">
        <f>SUM(BM5:BM326)</f>
        <v>0</v>
      </c>
      <c r="BW327" s="91">
        <f>SUM(BW5:BW326)</f>
        <v>0</v>
      </c>
    </row>
    <row r="328" spans="1:83" x14ac:dyDescent="0.55000000000000004">
      <c r="O328" s="94">
        <v>0</v>
      </c>
      <c r="P328" s="91"/>
      <c r="Q328" s="95">
        <v>319</v>
      </c>
      <c r="R328" s="96" t="s">
        <v>303</v>
      </c>
      <c r="S328" s="6"/>
      <c r="T328" s="96"/>
      <c r="U328" s="96"/>
      <c r="V328" s="96"/>
      <c r="Y328" s="94">
        <v>0</v>
      </c>
      <c r="Z328" s="91"/>
      <c r="AA328" s="95">
        <v>319</v>
      </c>
      <c r="AB328" s="96" t="s">
        <v>303</v>
      </c>
      <c r="AC328" s="6"/>
      <c r="AD328" s="96"/>
      <c r="AE328" s="96"/>
      <c r="AF328" s="96"/>
      <c r="AI328" s="94">
        <v>0</v>
      </c>
      <c r="AJ328" s="91"/>
      <c r="AK328" s="95">
        <v>319</v>
      </c>
      <c r="AL328" s="96" t="s">
        <v>303</v>
      </c>
      <c r="AM328" s="6"/>
      <c r="AN328" s="96"/>
      <c r="AO328" s="96"/>
      <c r="AP328" s="96"/>
      <c r="AS328" s="94" t="s">
        <v>302</v>
      </c>
      <c r="AT328" s="91"/>
      <c r="AU328" s="95">
        <v>319</v>
      </c>
      <c r="AV328" s="96" t="s">
        <v>303</v>
      </c>
      <c r="AW328" s="6"/>
      <c r="AX328" s="96"/>
      <c r="AY328" s="96"/>
      <c r="AZ328" s="96"/>
      <c r="BC328" s="94">
        <v>0</v>
      </c>
      <c r="BD328" s="91"/>
      <c r="BE328" s="95">
        <v>319</v>
      </c>
      <c r="BF328" s="96" t="s">
        <v>303</v>
      </c>
      <c r="BG328" s="6"/>
      <c r="BH328" s="96"/>
      <c r="BI328" s="96"/>
      <c r="BJ328" s="96"/>
      <c r="BM328" s="94">
        <v>0</v>
      </c>
      <c r="BN328" s="91"/>
      <c r="BO328" s="95">
        <v>319</v>
      </c>
      <c r="BP328" s="96" t="s">
        <v>303</v>
      </c>
      <c r="BQ328" s="6"/>
      <c r="BR328" s="96"/>
      <c r="BS328" s="96"/>
      <c r="BT328" s="96"/>
      <c r="BW328" s="94">
        <v>0</v>
      </c>
      <c r="BX328" s="91"/>
      <c r="BY328" s="95">
        <v>319</v>
      </c>
      <c r="BZ328" s="96" t="s">
        <v>303</v>
      </c>
      <c r="CA328" s="6"/>
      <c r="CB328" s="96"/>
      <c r="CC328" s="96"/>
      <c r="CD328" s="96"/>
    </row>
    <row r="329" spans="1:83" x14ac:dyDescent="0.55000000000000004">
      <c r="O329" s="97"/>
      <c r="P329" s="91"/>
      <c r="Q329" s="95"/>
      <c r="R329" s="96" t="s">
        <v>303</v>
      </c>
      <c r="S329" s="98">
        <f>Q329/Q328*100</f>
        <v>0</v>
      </c>
      <c r="T329" s="96" t="s">
        <v>305</v>
      </c>
      <c r="U329" s="96"/>
      <c r="V329" s="96"/>
      <c r="Y329" s="97">
        <v>0</v>
      </c>
      <c r="Z329" s="91"/>
      <c r="AA329" s="95"/>
      <c r="AB329" s="96" t="s">
        <v>303</v>
      </c>
      <c r="AC329" s="98">
        <f>AA329/AA328*100</f>
        <v>0</v>
      </c>
      <c r="AD329" s="96" t="s">
        <v>305</v>
      </c>
      <c r="AE329" s="96"/>
      <c r="AF329" s="96"/>
      <c r="AI329" s="97">
        <v>0</v>
      </c>
      <c r="AJ329" s="91"/>
      <c r="AK329" s="95"/>
      <c r="AL329" s="96" t="s">
        <v>303</v>
      </c>
      <c r="AM329" s="98">
        <f>AK329/AK328*100</f>
        <v>0</v>
      </c>
      <c r="AN329" s="96" t="s">
        <v>305</v>
      </c>
      <c r="AO329" s="96"/>
      <c r="AP329" s="96"/>
      <c r="AS329" s="97" t="s">
        <v>304</v>
      </c>
      <c r="AT329" s="91"/>
      <c r="AU329" s="95"/>
      <c r="AV329" s="96" t="s">
        <v>303</v>
      </c>
      <c r="AW329" s="98">
        <f>AU329/AU328*100</f>
        <v>0</v>
      </c>
      <c r="AX329" s="96" t="s">
        <v>305</v>
      </c>
      <c r="AY329" s="96"/>
      <c r="AZ329" s="96"/>
      <c r="BC329" s="97">
        <v>0</v>
      </c>
      <c r="BD329" s="91"/>
      <c r="BE329" s="95"/>
      <c r="BF329" s="96" t="s">
        <v>303</v>
      </c>
      <c r="BG329" s="98">
        <f>BE329/BE328*100</f>
        <v>0</v>
      </c>
      <c r="BH329" s="96" t="s">
        <v>305</v>
      </c>
      <c r="BI329" s="96"/>
      <c r="BJ329" s="96"/>
      <c r="BM329" s="97">
        <v>0</v>
      </c>
      <c r="BN329" s="91"/>
      <c r="BO329" s="95"/>
      <c r="BP329" s="96" t="s">
        <v>303</v>
      </c>
      <c r="BQ329" s="98">
        <f>BO329/BO328*100</f>
        <v>0</v>
      </c>
      <c r="BR329" s="96" t="s">
        <v>305</v>
      </c>
      <c r="BS329" s="96"/>
      <c r="BT329" s="96"/>
      <c r="BW329" s="97">
        <v>0</v>
      </c>
      <c r="BX329" s="91"/>
      <c r="BY329" s="95"/>
      <c r="BZ329" s="96" t="s">
        <v>303</v>
      </c>
      <c r="CA329" s="98">
        <f>BY329/BY328*100</f>
        <v>0</v>
      </c>
      <c r="CB329" s="96" t="s">
        <v>305</v>
      </c>
      <c r="CC329" s="96"/>
      <c r="CD329" s="96"/>
    </row>
    <row r="330" spans="1:83" x14ac:dyDescent="0.55000000000000004">
      <c r="O330" s="97"/>
      <c r="P330" s="91"/>
      <c r="Q330" s="95"/>
      <c r="R330" s="96" t="s">
        <v>303</v>
      </c>
      <c r="S330" s="98">
        <f>Q330/Q328*100</f>
        <v>0</v>
      </c>
      <c r="T330" s="96" t="s">
        <v>305</v>
      </c>
      <c r="U330" s="96"/>
      <c r="V330" s="96"/>
      <c r="Y330" s="97">
        <v>0</v>
      </c>
      <c r="Z330" s="91"/>
      <c r="AA330" s="95"/>
      <c r="AB330" s="96" t="s">
        <v>303</v>
      </c>
      <c r="AC330" s="98">
        <f>AA330/AA328*100</f>
        <v>0</v>
      </c>
      <c r="AD330" s="96" t="s">
        <v>305</v>
      </c>
      <c r="AE330" s="96"/>
      <c r="AF330" s="96"/>
      <c r="AI330" s="97">
        <v>0</v>
      </c>
      <c r="AJ330" s="91"/>
      <c r="AK330" s="95"/>
      <c r="AL330" s="96" t="s">
        <v>303</v>
      </c>
      <c r="AM330" s="98">
        <f>AK330/AK328*100</f>
        <v>0</v>
      </c>
      <c r="AN330" s="96" t="s">
        <v>305</v>
      </c>
      <c r="AO330" s="96"/>
      <c r="AP330" s="96"/>
      <c r="AS330" s="97" t="s">
        <v>306</v>
      </c>
      <c r="AT330" s="91"/>
      <c r="AU330" s="95"/>
      <c r="AV330" s="96" t="s">
        <v>303</v>
      </c>
      <c r="AW330" s="98">
        <f>AU330/AU328*100</f>
        <v>0</v>
      </c>
      <c r="AX330" s="96" t="s">
        <v>305</v>
      </c>
      <c r="AY330" s="96"/>
      <c r="AZ330" s="96"/>
      <c r="BC330" s="97">
        <v>0</v>
      </c>
      <c r="BD330" s="91"/>
      <c r="BE330" s="95"/>
      <c r="BF330" s="96" t="s">
        <v>303</v>
      </c>
      <c r="BG330" s="98">
        <f>BE330/BE328*100</f>
        <v>0</v>
      </c>
      <c r="BH330" s="96" t="s">
        <v>305</v>
      </c>
      <c r="BI330" s="96"/>
      <c r="BJ330" s="96"/>
      <c r="BM330" s="97">
        <v>0</v>
      </c>
      <c r="BN330" s="91"/>
      <c r="BO330" s="95"/>
      <c r="BP330" s="96" t="s">
        <v>303</v>
      </c>
      <c r="BQ330" s="98">
        <f>BO330/BO328*100</f>
        <v>0</v>
      </c>
      <c r="BR330" s="96" t="s">
        <v>305</v>
      </c>
      <c r="BS330" s="96"/>
      <c r="BT330" s="96"/>
      <c r="BW330" s="97">
        <v>0</v>
      </c>
      <c r="BX330" s="91"/>
      <c r="BY330" s="95"/>
      <c r="BZ330" s="96" t="s">
        <v>303</v>
      </c>
      <c r="CA330" s="98">
        <f>BY330/BY328*100</f>
        <v>0</v>
      </c>
      <c r="CB330" s="96" t="s">
        <v>305</v>
      </c>
      <c r="CC330" s="96"/>
      <c r="CD330" s="96"/>
    </row>
    <row r="331" spans="1:83" x14ac:dyDescent="0.55000000000000004">
      <c r="O331" s="97"/>
      <c r="P331" s="91"/>
      <c r="Q331" s="95"/>
      <c r="R331" s="96" t="s">
        <v>303</v>
      </c>
      <c r="S331" s="98">
        <f>Q331/Q328*100</f>
        <v>0</v>
      </c>
      <c r="T331" s="96" t="s">
        <v>305</v>
      </c>
      <c r="U331" s="96"/>
      <c r="V331" s="96"/>
      <c r="Y331" s="97">
        <v>0</v>
      </c>
      <c r="Z331" s="91"/>
      <c r="AA331" s="95"/>
      <c r="AB331" s="96" t="s">
        <v>303</v>
      </c>
      <c r="AC331" s="98">
        <f>AA331/AA328*100</f>
        <v>0</v>
      </c>
      <c r="AD331" s="96" t="s">
        <v>305</v>
      </c>
      <c r="AE331" s="96"/>
      <c r="AF331" s="96"/>
      <c r="AI331" s="97">
        <v>0</v>
      </c>
      <c r="AJ331" s="91"/>
      <c r="AK331" s="95"/>
      <c r="AL331" s="96" t="s">
        <v>303</v>
      </c>
      <c r="AM331" s="98">
        <f>AK331/AK328*100</f>
        <v>0</v>
      </c>
      <c r="AN331" s="96" t="s">
        <v>305</v>
      </c>
      <c r="AO331" s="96"/>
      <c r="AP331" s="96"/>
      <c r="AS331" s="97" t="s">
        <v>307</v>
      </c>
      <c r="AT331" s="91"/>
      <c r="AU331" s="95"/>
      <c r="AV331" s="96" t="s">
        <v>303</v>
      </c>
      <c r="AW331" s="98">
        <f>AU331/AU328*100</f>
        <v>0</v>
      </c>
      <c r="AX331" s="96" t="s">
        <v>305</v>
      </c>
      <c r="AY331" s="96"/>
      <c r="AZ331" s="96"/>
      <c r="BC331" s="97">
        <v>0</v>
      </c>
      <c r="BD331" s="91"/>
      <c r="BE331" s="95"/>
      <c r="BF331" s="96" t="s">
        <v>303</v>
      </c>
      <c r="BG331" s="98">
        <f>BE331/BE328*100</f>
        <v>0</v>
      </c>
      <c r="BH331" s="96" t="s">
        <v>305</v>
      </c>
      <c r="BI331" s="96"/>
      <c r="BJ331" s="96"/>
      <c r="BM331" s="97">
        <v>0</v>
      </c>
      <c r="BN331" s="91"/>
      <c r="BO331" s="95"/>
      <c r="BP331" s="96" t="s">
        <v>303</v>
      </c>
      <c r="BQ331" s="98">
        <f>BO331/BO328*100</f>
        <v>0</v>
      </c>
      <c r="BR331" s="96" t="s">
        <v>305</v>
      </c>
      <c r="BS331" s="96"/>
      <c r="BT331" s="96"/>
      <c r="BW331" s="97">
        <v>0</v>
      </c>
      <c r="BX331" s="91"/>
      <c r="BY331" s="95"/>
      <c r="BZ331" s="96" t="s">
        <v>303</v>
      </c>
      <c r="CA331" s="98">
        <f>BY331/BY328*100</f>
        <v>0</v>
      </c>
      <c r="CB331" s="96" t="s">
        <v>305</v>
      </c>
      <c r="CC331" s="96"/>
      <c r="CD331" s="96"/>
    </row>
    <row r="332" spans="1:83" x14ac:dyDescent="0.55000000000000004">
      <c r="O332" s="97"/>
      <c r="P332" s="91"/>
      <c r="Q332" s="95"/>
      <c r="R332" s="96" t="s">
        <v>303</v>
      </c>
      <c r="S332" s="98">
        <f>Q332/Q328*100</f>
        <v>0</v>
      </c>
      <c r="T332" s="96" t="s">
        <v>305</v>
      </c>
      <c r="U332" s="96"/>
      <c r="V332" s="96"/>
      <c r="Y332" s="97">
        <v>0</v>
      </c>
      <c r="Z332" s="91"/>
      <c r="AA332" s="95"/>
      <c r="AB332" s="96" t="s">
        <v>303</v>
      </c>
      <c r="AC332" s="98">
        <f>AA332/AA328*100</f>
        <v>0</v>
      </c>
      <c r="AD332" s="96" t="s">
        <v>305</v>
      </c>
      <c r="AE332" s="96"/>
      <c r="AF332" s="96"/>
      <c r="AI332" s="97">
        <v>0</v>
      </c>
      <c r="AJ332" s="91"/>
      <c r="AK332" s="95"/>
      <c r="AL332" s="96" t="s">
        <v>303</v>
      </c>
      <c r="AM332" s="98">
        <f>AK332/AK328*100</f>
        <v>0</v>
      </c>
      <c r="AN332" s="96" t="s">
        <v>305</v>
      </c>
      <c r="AO332" s="96"/>
      <c r="AP332" s="96"/>
      <c r="AS332" s="97" t="s">
        <v>308</v>
      </c>
      <c r="AT332" s="91"/>
      <c r="AU332" s="95"/>
      <c r="AV332" s="96" t="s">
        <v>303</v>
      </c>
      <c r="AW332" s="98">
        <f>AU332/AU328*100</f>
        <v>0</v>
      </c>
      <c r="AX332" s="96" t="s">
        <v>305</v>
      </c>
      <c r="AY332" s="96"/>
      <c r="AZ332" s="96"/>
      <c r="BC332" s="97">
        <v>0</v>
      </c>
      <c r="BD332" s="91"/>
      <c r="BE332" s="95"/>
      <c r="BF332" s="96" t="s">
        <v>303</v>
      </c>
      <c r="BG332" s="98">
        <f>BE332/BE328*100</f>
        <v>0</v>
      </c>
      <c r="BH332" s="96" t="s">
        <v>305</v>
      </c>
      <c r="BI332" s="96"/>
      <c r="BJ332" s="96"/>
      <c r="BM332" s="97">
        <v>0</v>
      </c>
      <c r="BN332" s="91"/>
      <c r="BO332" s="95"/>
      <c r="BP332" s="96" t="s">
        <v>303</v>
      </c>
      <c r="BQ332" s="98">
        <f>BO332/BO328*100</f>
        <v>0</v>
      </c>
      <c r="BR332" s="96" t="s">
        <v>305</v>
      </c>
      <c r="BS332" s="96"/>
      <c r="BT332" s="96"/>
      <c r="BW332" s="97">
        <v>0</v>
      </c>
      <c r="BX332" s="91"/>
      <c r="BY332" s="95"/>
      <c r="BZ332" s="96" t="s">
        <v>303</v>
      </c>
      <c r="CA332" s="98">
        <f>BY332/BY328*100</f>
        <v>0</v>
      </c>
      <c r="CB332" s="96" t="s">
        <v>305</v>
      </c>
      <c r="CC332" s="96"/>
      <c r="CD332" s="96"/>
    </row>
    <row r="333" spans="1:83" x14ac:dyDescent="0.55000000000000004">
      <c r="O333" s="97"/>
      <c r="P333" s="91"/>
      <c r="Q333" s="95"/>
      <c r="R333" s="96" t="s">
        <v>303</v>
      </c>
      <c r="S333" s="98">
        <f>Q333/Q328*100</f>
        <v>0</v>
      </c>
      <c r="T333" s="96" t="s">
        <v>305</v>
      </c>
      <c r="U333" s="96"/>
      <c r="V333" s="96"/>
      <c r="Y333" s="97">
        <v>0</v>
      </c>
      <c r="Z333" s="91"/>
      <c r="AA333" s="95"/>
      <c r="AB333" s="96" t="s">
        <v>303</v>
      </c>
      <c r="AC333" s="98">
        <f>AA333/AA328*100</f>
        <v>0</v>
      </c>
      <c r="AD333" s="96" t="s">
        <v>305</v>
      </c>
      <c r="AE333" s="96"/>
      <c r="AF333" s="96"/>
      <c r="AI333" s="97"/>
      <c r="AJ333" s="91"/>
      <c r="AK333" s="95"/>
      <c r="AL333" s="96" t="s">
        <v>303</v>
      </c>
      <c r="AM333" s="98">
        <f>AK333/AK328*100</f>
        <v>0</v>
      </c>
      <c r="AN333" s="96" t="s">
        <v>305</v>
      </c>
      <c r="AO333" s="96"/>
      <c r="AP333" s="96"/>
      <c r="AS333" s="97" t="s">
        <v>309</v>
      </c>
      <c r="AT333" s="91"/>
      <c r="AU333" s="95"/>
      <c r="AV333" s="96" t="s">
        <v>303</v>
      </c>
      <c r="AW333" s="98">
        <f>AU333/AU328*100</f>
        <v>0</v>
      </c>
      <c r="AX333" s="96" t="s">
        <v>305</v>
      </c>
      <c r="AY333" s="96"/>
      <c r="AZ333" s="96"/>
      <c r="BC333" s="97">
        <v>0</v>
      </c>
      <c r="BD333" s="91"/>
      <c r="BE333" s="95"/>
      <c r="BF333" s="96" t="s">
        <v>303</v>
      </c>
      <c r="BG333" s="98">
        <f>BE333/BE328*100</f>
        <v>0</v>
      </c>
      <c r="BH333" s="96" t="s">
        <v>305</v>
      </c>
      <c r="BI333" s="96"/>
      <c r="BJ333" s="96"/>
      <c r="BM333" s="97">
        <v>0</v>
      </c>
      <c r="BN333" s="91"/>
      <c r="BO333" s="95"/>
      <c r="BP333" s="96" t="s">
        <v>303</v>
      </c>
      <c r="BQ333" s="98">
        <f>BO333/BO328*100</f>
        <v>0</v>
      </c>
      <c r="BR333" s="96" t="s">
        <v>305</v>
      </c>
      <c r="BS333" s="96"/>
      <c r="BT333" s="96"/>
      <c r="BW333" s="97">
        <v>0</v>
      </c>
      <c r="BX333" s="91"/>
      <c r="BY333" s="95"/>
      <c r="BZ333" s="96" t="s">
        <v>303</v>
      </c>
      <c r="CA333" s="98">
        <f>BY333/BY328*100</f>
        <v>0</v>
      </c>
      <c r="CB333" s="96" t="s">
        <v>305</v>
      </c>
      <c r="CC333" s="96"/>
      <c r="CD333" s="96"/>
    </row>
    <row r="334" spans="1:83" x14ac:dyDescent="0.55000000000000004">
      <c r="BC334" s="91">
        <v>0</v>
      </c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27:F1048576 F1:F4">
    <cfRule type="duplicateValues" dxfId="55" priority="5"/>
    <cfRule type="duplicateValues" dxfId="54" priority="6"/>
    <cfRule type="duplicateValues" dxfId="53" priority="7"/>
  </conditionalFormatting>
  <conditionalFormatting sqref="G1:G4">
    <cfRule type="duplicateValues" dxfId="52" priority="4"/>
  </conditionalFormatting>
  <conditionalFormatting sqref="K2">
    <cfRule type="cellIs" dxfId="51" priority="3" operator="equal">
      <formula>0</formula>
    </cfRule>
  </conditionalFormatting>
  <conditionalFormatting sqref="K4:M326">
    <cfRule type="cellIs" dxfId="50" priority="1" operator="equal">
      <formula>0</formula>
    </cfRule>
  </conditionalFormatting>
  <conditionalFormatting sqref="N5:N326 P5:X326 Z5:AH326 AJ5:AR326 AT5:BB326 BD5:BL326 BN5:BV326 BX5:CE326">
    <cfRule type="cellIs" dxfId="49" priority="2" operator="equal">
      <formula>0</formula>
    </cfRule>
  </conditionalFormatting>
  <conditionalFormatting sqref="O328:O333">
    <cfRule type="cellIs" dxfId="48" priority="14" operator="equal">
      <formula>0</formula>
    </cfRule>
  </conditionalFormatting>
  <conditionalFormatting sqref="Y328:Y333">
    <cfRule type="cellIs" dxfId="47" priority="13" operator="equal">
      <formula>0</formula>
    </cfRule>
  </conditionalFormatting>
  <conditionalFormatting sqref="AI328:AI333">
    <cfRule type="cellIs" dxfId="46" priority="12" operator="equal">
      <formula>0</formula>
    </cfRule>
  </conditionalFormatting>
  <conditionalFormatting sqref="AS328:AS333">
    <cfRule type="cellIs" dxfId="45" priority="11" operator="equal">
      <formula>0</formula>
    </cfRule>
  </conditionalFormatting>
  <conditionalFormatting sqref="BC328:BC333">
    <cfRule type="cellIs" dxfId="44" priority="10" operator="equal">
      <formula>0</formula>
    </cfRule>
  </conditionalFormatting>
  <conditionalFormatting sqref="BM328:BM333">
    <cfRule type="cellIs" dxfId="43" priority="9" operator="equal">
      <formula>0</formula>
    </cfRule>
  </conditionalFormatting>
  <conditionalFormatting sqref="BW328:BW333">
    <cfRule type="cellIs" dxfId="42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303-D2C5-4559-90EF-0D4A4C26CA6C}">
  <sheetPr>
    <tabColor rgb="FF002060"/>
  </sheetPr>
  <dimension ref="A1:CE357"/>
  <sheetViews>
    <sheetView topLeftCell="A16" workbookViewId="0">
      <selection activeCell="O54" sqref="O54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2" t="s">
        <v>0</v>
      </c>
      <c r="B1" s="223" t="s">
        <v>286</v>
      </c>
      <c r="C1" s="223" t="s">
        <v>287</v>
      </c>
      <c r="D1" s="223" t="s">
        <v>288</v>
      </c>
      <c r="E1" s="223" t="s">
        <v>289</v>
      </c>
      <c r="F1" s="224" t="s">
        <v>1</v>
      </c>
      <c r="G1" s="226" t="s">
        <v>2</v>
      </c>
      <c r="H1" s="226" t="s">
        <v>291</v>
      </c>
      <c r="I1" s="228" t="s">
        <v>3</v>
      </c>
      <c r="J1" s="228"/>
      <c r="K1" s="219"/>
      <c r="L1" s="219"/>
      <c r="M1" s="219"/>
      <c r="N1" s="229" t="s">
        <v>393</v>
      </c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BX1" s="229"/>
      <c r="BY1" s="229"/>
      <c r="BZ1" s="229"/>
      <c r="CA1" s="229"/>
      <c r="CB1" s="229"/>
      <c r="CC1" s="229"/>
      <c r="CD1" s="229"/>
      <c r="CE1" s="229"/>
    </row>
    <row r="2" spans="1:83" ht="25.9" customHeight="1" x14ac:dyDescent="0.55000000000000004">
      <c r="A2" s="222"/>
      <c r="B2" s="223"/>
      <c r="C2" s="223"/>
      <c r="D2" s="223"/>
      <c r="E2" s="223"/>
      <c r="F2" s="224"/>
      <c r="G2" s="226"/>
      <c r="H2" s="226"/>
      <c r="I2" s="220" t="s">
        <v>4</v>
      </c>
      <c r="J2" s="220" t="s">
        <v>5</v>
      </c>
      <c r="K2" s="219" t="s">
        <v>123</v>
      </c>
      <c r="L2" s="219"/>
      <c r="M2" s="219"/>
      <c r="N2" s="221" t="s">
        <v>117</v>
      </c>
      <c r="O2" s="221"/>
      <c r="P2" s="221"/>
      <c r="Q2" s="221"/>
      <c r="R2" s="221" t="s">
        <v>300</v>
      </c>
      <c r="S2" s="221"/>
      <c r="T2" s="221"/>
      <c r="U2" s="221"/>
      <c r="V2" s="221"/>
      <c r="W2" s="221"/>
      <c r="X2" s="221" t="s">
        <v>118</v>
      </c>
      <c r="Y2" s="221"/>
      <c r="Z2" s="221"/>
      <c r="AA2" s="221"/>
      <c r="AB2" s="221" t="s">
        <v>300</v>
      </c>
      <c r="AC2" s="221"/>
      <c r="AD2" s="221"/>
      <c r="AE2" s="221"/>
      <c r="AF2" s="221"/>
      <c r="AG2" s="221"/>
      <c r="AH2" s="221" t="s">
        <v>119</v>
      </c>
      <c r="AI2" s="221"/>
      <c r="AJ2" s="221"/>
      <c r="AK2" s="221"/>
      <c r="AL2" s="221" t="s">
        <v>300</v>
      </c>
      <c r="AM2" s="221"/>
      <c r="AN2" s="221"/>
      <c r="AO2" s="221"/>
      <c r="AP2" s="221"/>
      <c r="AQ2" s="221"/>
      <c r="AR2" s="221" t="s">
        <v>120</v>
      </c>
      <c r="AS2" s="221"/>
      <c r="AT2" s="221"/>
      <c r="AU2" s="221"/>
      <c r="AV2" s="221" t="s">
        <v>300</v>
      </c>
      <c r="AW2" s="221"/>
      <c r="AX2" s="221"/>
      <c r="AY2" s="221"/>
      <c r="AZ2" s="221"/>
      <c r="BA2" s="221"/>
      <c r="BB2" s="221" t="s">
        <v>121</v>
      </c>
      <c r="BC2" s="221"/>
      <c r="BD2" s="221"/>
      <c r="BE2" s="221"/>
      <c r="BF2" s="221" t="s">
        <v>300</v>
      </c>
      <c r="BG2" s="221"/>
      <c r="BH2" s="221"/>
      <c r="BI2" s="221"/>
      <c r="BJ2" s="221"/>
      <c r="BK2" s="221"/>
      <c r="BL2" s="221" t="s">
        <v>122</v>
      </c>
      <c r="BM2" s="221"/>
      <c r="BN2" s="221"/>
      <c r="BO2" s="221"/>
      <c r="BP2" s="221" t="s">
        <v>300</v>
      </c>
      <c r="BQ2" s="221"/>
      <c r="BR2" s="221"/>
      <c r="BS2" s="221"/>
      <c r="BT2" s="221"/>
      <c r="BU2" s="221"/>
      <c r="BV2" s="221" t="s">
        <v>125</v>
      </c>
      <c r="BW2" s="221"/>
      <c r="BX2" s="221"/>
      <c r="BY2" s="221"/>
      <c r="BZ2" s="221" t="s">
        <v>300</v>
      </c>
      <c r="CA2" s="221"/>
      <c r="CB2" s="221"/>
      <c r="CC2" s="221"/>
      <c r="CD2" s="221"/>
      <c r="CE2" s="221"/>
    </row>
    <row r="3" spans="1:83" ht="25.9" customHeight="1" x14ac:dyDescent="0.55000000000000004">
      <c r="A3" s="222"/>
      <c r="B3" s="223"/>
      <c r="C3" s="223"/>
      <c r="D3" s="223"/>
      <c r="E3" s="223"/>
      <c r="F3" s="224"/>
      <c r="G3" s="226"/>
      <c r="H3" s="226"/>
      <c r="I3" s="220"/>
      <c r="J3" s="220"/>
      <c r="K3" s="219" t="s">
        <v>124</v>
      </c>
      <c r="L3" s="219"/>
      <c r="M3" s="219"/>
      <c r="N3" s="221">
        <v>25</v>
      </c>
      <c r="O3" s="221"/>
      <c r="P3" s="221"/>
      <c r="Q3" s="221"/>
      <c r="R3" s="221"/>
      <c r="S3" s="221"/>
      <c r="T3" s="221"/>
      <c r="U3" s="221"/>
      <c r="V3" s="221"/>
      <c r="W3" s="221"/>
      <c r="X3" s="221">
        <v>26</v>
      </c>
      <c r="Y3" s="221"/>
      <c r="Z3" s="221"/>
      <c r="AA3" s="221"/>
      <c r="AB3" s="221"/>
      <c r="AC3" s="221"/>
      <c r="AD3" s="221"/>
      <c r="AE3" s="221"/>
      <c r="AF3" s="221"/>
      <c r="AG3" s="221"/>
      <c r="AH3" s="221">
        <v>27</v>
      </c>
      <c r="AI3" s="221"/>
      <c r="AJ3" s="221"/>
      <c r="AK3" s="221"/>
      <c r="AL3" s="221"/>
      <c r="AM3" s="221"/>
      <c r="AN3" s="221"/>
      <c r="AO3" s="221"/>
      <c r="AP3" s="221"/>
      <c r="AQ3" s="221"/>
      <c r="AR3" s="221">
        <v>28</v>
      </c>
      <c r="AS3" s="221"/>
      <c r="AT3" s="221"/>
      <c r="AU3" s="221"/>
      <c r="AV3" s="221"/>
      <c r="AW3" s="221"/>
      <c r="AX3" s="221"/>
      <c r="AY3" s="221"/>
      <c r="AZ3" s="221"/>
      <c r="BA3" s="221"/>
      <c r="BB3" s="221">
        <v>29</v>
      </c>
      <c r="BC3" s="221"/>
      <c r="BD3" s="221"/>
      <c r="BE3" s="221"/>
      <c r="BF3" s="221"/>
      <c r="BG3" s="221"/>
      <c r="BH3" s="221"/>
      <c r="BI3" s="221"/>
      <c r="BJ3" s="221"/>
      <c r="BK3" s="221"/>
      <c r="BL3" s="221">
        <v>30</v>
      </c>
      <c r="BM3" s="221"/>
      <c r="BN3" s="221"/>
      <c r="BO3" s="221"/>
      <c r="BP3" s="221"/>
      <c r="BQ3" s="221"/>
      <c r="BR3" s="221"/>
      <c r="BS3" s="221"/>
      <c r="BT3" s="221"/>
      <c r="BU3" s="221"/>
      <c r="BV3" s="221">
        <v>31</v>
      </c>
      <c r="BW3" s="221"/>
      <c r="BX3" s="221"/>
      <c r="BY3" s="221"/>
      <c r="BZ3" s="221"/>
      <c r="CA3" s="221"/>
      <c r="CB3" s="221"/>
      <c r="CC3" s="221"/>
      <c r="CD3" s="221"/>
      <c r="CE3" s="221"/>
    </row>
    <row r="4" spans="1:83" ht="52.5" x14ac:dyDescent="0.55000000000000004">
      <c r="A4" s="222"/>
      <c r="B4" s="223"/>
      <c r="C4" s="223"/>
      <c r="D4" s="223"/>
      <c r="E4" s="223"/>
      <c r="F4" s="225"/>
      <c r="G4" s="227"/>
      <c r="H4" s="226"/>
      <c r="I4" s="220"/>
      <c r="J4" s="220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4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x14ac:dyDescent="0.55000000000000004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x14ac:dyDescent="0.55000000000000004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x14ac:dyDescent="0.55000000000000004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x14ac:dyDescent="0.55000000000000004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x14ac:dyDescent="0.55000000000000004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x14ac:dyDescent="0.55000000000000004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x14ac:dyDescent="0.55000000000000004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41">
    <cfRule type="cellIs" dxfId="36" priority="1" operator="equal">
      <formula>0</formula>
    </cfRule>
  </conditionalFormatting>
  <conditionalFormatting sqref="N5:N341 P5:X341 Z5:AH341 AJ5:AR341 AT5:BB341 BD5:BL341 BN5:BV341 BX5:CE341">
    <cfRule type="cellIs" dxfId="35" priority="2" operator="equal">
      <formula>0</formula>
    </cfRule>
  </conditionalFormatting>
  <conditionalFormatting sqref="O343:O348">
    <cfRule type="cellIs" dxfId="34" priority="14" operator="equal">
      <formula>0</formula>
    </cfRule>
  </conditionalFormatting>
  <conditionalFormatting sqref="Y343:Y348">
    <cfRule type="cellIs" dxfId="33" priority="13" operator="equal">
      <formula>0</formula>
    </cfRule>
  </conditionalFormatting>
  <conditionalFormatting sqref="AI343:AI348">
    <cfRule type="cellIs" dxfId="32" priority="12" operator="equal">
      <formula>0</formula>
    </cfRule>
  </conditionalFormatting>
  <conditionalFormatting sqref="AS343:AS348">
    <cfRule type="cellIs" dxfId="31" priority="11" operator="equal">
      <formula>0</formula>
    </cfRule>
  </conditionalFormatting>
  <conditionalFormatting sqref="BC343:BC348">
    <cfRule type="cellIs" dxfId="30" priority="10" operator="equal">
      <formula>0</formula>
    </cfRule>
  </conditionalFormatting>
  <conditionalFormatting sqref="BM343:BM348">
    <cfRule type="cellIs" dxfId="29" priority="9" operator="equal">
      <formula>0</formula>
    </cfRule>
  </conditionalFormatting>
  <conditionalFormatting sqref="BW343:BW348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16</vt:i4>
      </vt:variant>
    </vt:vector>
  </HeadingPairs>
  <TitlesOfParts>
    <vt:vector size="16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Revised 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2026-04-22T09:17:52Z</dcterms:modified>
</cp:coreProperties>
</file>