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E982BB6-BE08-4248-8E03-DE4D1957BD1F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2'!$H$1:$H$386</definedName>
    <definedName name="_xlnm._FilterDatabase" localSheetId="5" hidden="1">'Week 3'!$H$1:$H$381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9" i="2" l="1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68" i="6" l="1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64" i="4"/>
  <c r="L365" i="4"/>
  <c r="L366" i="4"/>
  <c r="L367" i="4"/>
  <c r="L368" i="4"/>
  <c r="L351" i="4" l="1"/>
  <c r="L350" i="4"/>
  <c r="L349" i="4"/>
  <c r="L348" i="4"/>
  <c r="L347" i="4"/>
  <c r="L346" i="4"/>
  <c r="L345" i="4"/>
  <c r="L344" i="4"/>
  <c r="L94" i="4"/>
  <c r="L93" i="4"/>
  <c r="L92" i="4"/>
  <c r="L380" i="4"/>
  <c r="L379" i="4"/>
  <c r="L378" i="4"/>
  <c r="L377" i="4"/>
  <c r="L376" i="4"/>
  <c r="L375" i="4"/>
  <c r="L374" i="4"/>
  <c r="L373" i="4"/>
  <c r="L372" i="4"/>
  <c r="L371" i="4"/>
  <c r="L370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7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69" i="4"/>
  <c r="L360" i="4"/>
  <c r="L374" i="2" l="1"/>
  <c r="L373" i="2"/>
  <c r="L372" i="2"/>
  <c r="L371" i="2"/>
  <c r="L370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7" i="6"/>
  <c r="CD367" i="6"/>
  <c r="L355" i="6"/>
  <c r="L358" i="2"/>
  <c r="L357" i="2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2" i="4"/>
  <c r="BY372" i="4"/>
  <c r="CD371" i="4"/>
  <c r="BY371" i="4"/>
  <c r="CD370" i="4"/>
  <c r="BY370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<sst xmlns="http://schemas.openxmlformats.org/spreadsheetml/2006/main" count="9187" uniqueCount="472">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</sst>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596"/>
      <c r="K1" s="597"/>
      <c r="L1" s="598"/>
      <c r="M1" s="596"/>
      <c r="N1" s="599" t="s">
        <v>417</v>
      </c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6"/>
      <c r="AI1" s="599" t="s">
        <v>418</v>
      </c>
      <c r="AJ1" s="598"/>
      <c r="AK1" s="598"/>
      <c r="AL1" s="598"/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8"/>
      <c r="BB1" s="598"/>
      <c r="BC1" s="596"/>
      <c r="BD1" s="599" t="s">
        <v>419</v>
      </c>
      <c r="BE1" s="598"/>
      <c r="BF1" s="598"/>
      <c r="BG1" s="598"/>
      <c r="BH1" s="598"/>
      <c r="BI1" s="598"/>
      <c r="BJ1" s="598"/>
      <c r="BK1" s="598"/>
      <c r="BL1" s="598"/>
      <c r="BM1" s="598"/>
      <c r="BN1" s="598"/>
      <c r="BO1" s="598"/>
      <c r="BP1" s="598"/>
      <c r="BQ1" s="598"/>
      <c r="BR1" s="598"/>
      <c r="BS1" s="598"/>
      <c r="BT1" s="598"/>
      <c r="BU1" s="598"/>
      <c r="BV1" s="598"/>
      <c r="BW1" s="598"/>
      <c r="BX1" s="596"/>
      <c r="BY1" s="599" t="s">
        <v>420</v>
      </c>
      <c r="BZ1" s="598"/>
      <c r="CA1" s="598"/>
      <c r="CB1" s="598"/>
      <c r="CC1" s="598"/>
      <c r="CD1" s="598"/>
      <c r="CE1" s="598"/>
      <c r="CF1" s="598"/>
      <c r="CG1" s="598"/>
      <c r="CH1" s="598"/>
      <c r="CI1" s="598"/>
      <c r="CJ1" s="598"/>
      <c r="CK1" s="598"/>
      <c r="CL1" s="598"/>
      <c r="CM1" s="598"/>
      <c r="CN1" s="598"/>
      <c r="CO1" s="598"/>
      <c r="CP1" s="598"/>
      <c r="CQ1" s="598"/>
      <c r="CR1" s="598"/>
      <c r="CS1" s="596"/>
      <c r="CT1" s="599" t="s">
        <v>421</v>
      </c>
      <c r="CU1" s="598"/>
      <c r="CV1" s="598"/>
      <c r="CW1" s="598"/>
      <c r="CX1" s="598"/>
      <c r="CY1" s="598"/>
      <c r="CZ1" s="598"/>
      <c r="DA1" s="598"/>
      <c r="DB1" s="598"/>
      <c r="DC1" s="598"/>
      <c r="DD1" s="598"/>
      <c r="DE1" s="598"/>
      <c r="DF1" s="598"/>
      <c r="DG1" s="598"/>
      <c r="DH1" s="598"/>
      <c r="DI1" s="598"/>
      <c r="DJ1" s="598"/>
      <c r="DK1" s="598"/>
      <c r="DL1" s="598"/>
      <c r="DM1" s="598"/>
      <c r="DN1" s="596"/>
    </row>
    <row r="2" spans="1:118" ht="26.25">
      <c r="A2" s="590"/>
      <c r="B2" s="590"/>
      <c r="C2" s="590"/>
      <c r="D2" s="590"/>
      <c r="E2" s="590"/>
      <c r="F2" s="590"/>
      <c r="G2" s="590"/>
      <c r="H2" s="246"/>
      <c r="I2" s="600" t="s">
        <v>11</v>
      </c>
      <c r="J2" s="600" t="s">
        <v>12</v>
      </c>
      <c r="K2" s="597" t="s">
        <v>13</v>
      </c>
      <c r="L2" s="598"/>
      <c r="M2" s="596"/>
      <c r="N2" s="603" t="s">
        <v>14</v>
      </c>
      <c r="O2" s="598"/>
      <c r="P2" s="596"/>
      <c r="Q2" s="603" t="s">
        <v>15</v>
      </c>
      <c r="R2" s="598"/>
      <c r="S2" s="596"/>
      <c r="T2" s="603" t="s">
        <v>16</v>
      </c>
      <c r="U2" s="598"/>
      <c r="V2" s="596"/>
      <c r="W2" s="603" t="s">
        <v>17</v>
      </c>
      <c r="X2" s="598"/>
      <c r="Y2" s="596"/>
      <c r="Z2" s="603" t="s">
        <v>18</v>
      </c>
      <c r="AA2" s="598"/>
      <c r="AB2" s="596"/>
      <c r="AC2" s="603" t="s">
        <v>19</v>
      </c>
      <c r="AD2" s="598"/>
      <c r="AE2" s="596"/>
      <c r="AF2" s="603" t="s">
        <v>20</v>
      </c>
      <c r="AG2" s="598"/>
      <c r="AH2" s="596"/>
      <c r="AI2" s="603" t="s">
        <v>14</v>
      </c>
      <c r="AJ2" s="598"/>
      <c r="AK2" s="596"/>
      <c r="AL2" s="603" t="s">
        <v>15</v>
      </c>
      <c r="AM2" s="598"/>
      <c r="AN2" s="596"/>
      <c r="AO2" s="603" t="s">
        <v>16</v>
      </c>
      <c r="AP2" s="598"/>
      <c r="AQ2" s="596"/>
      <c r="AR2" s="603" t="s">
        <v>17</v>
      </c>
      <c r="AS2" s="598"/>
      <c r="AT2" s="596"/>
      <c r="AU2" s="603" t="s">
        <v>18</v>
      </c>
      <c r="AV2" s="598"/>
      <c r="AW2" s="596"/>
      <c r="AX2" s="603" t="s">
        <v>19</v>
      </c>
      <c r="AY2" s="598"/>
      <c r="AZ2" s="596"/>
      <c r="BA2" s="603" t="s">
        <v>20</v>
      </c>
      <c r="BB2" s="598"/>
      <c r="BC2" s="596"/>
      <c r="BD2" s="603" t="s">
        <v>14</v>
      </c>
      <c r="BE2" s="598"/>
      <c r="BF2" s="596"/>
      <c r="BG2" s="603" t="s">
        <v>15</v>
      </c>
      <c r="BH2" s="598"/>
      <c r="BI2" s="596"/>
      <c r="BJ2" s="603" t="s">
        <v>16</v>
      </c>
      <c r="BK2" s="598"/>
      <c r="BL2" s="596"/>
      <c r="BM2" s="603" t="s">
        <v>17</v>
      </c>
      <c r="BN2" s="598"/>
      <c r="BO2" s="596"/>
      <c r="BP2" s="603" t="s">
        <v>18</v>
      </c>
      <c r="BQ2" s="598"/>
      <c r="BR2" s="596"/>
      <c r="BS2" s="603" t="s">
        <v>19</v>
      </c>
      <c r="BT2" s="598"/>
      <c r="BU2" s="596"/>
      <c r="BV2" s="603" t="s">
        <v>20</v>
      </c>
      <c r="BW2" s="598"/>
      <c r="BX2" s="596"/>
      <c r="BY2" s="603" t="s">
        <v>14</v>
      </c>
      <c r="BZ2" s="598"/>
      <c r="CA2" s="596"/>
      <c r="CB2" s="603" t="s">
        <v>15</v>
      </c>
      <c r="CC2" s="598"/>
      <c r="CD2" s="596"/>
      <c r="CE2" s="603" t="s">
        <v>16</v>
      </c>
      <c r="CF2" s="598"/>
      <c r="CG2" s="596"/>
      <c r="CH2" s="603" t="s">
        <v>17</v>
      </c>
      <c r="CI2" s="598"/>
      <c r="CJ2" s="596"/>
      <c r="CK2" s="603" t="s">
        <v>18</v>
      </c>
      <c r="CL2" s="598"/>
      <c r="CM2" s="596"/>
      <c r="CN2" s="603" t="s">
        <v>19</v>
      </c>
      <c r="CO2" s="598"/>
      <c r="CP2" s="596"/>
      <c r="CQ2" s="603" t="s">
        <v>20</v>
      </c>
      <c r="CR2" s="598"/>
      <c r="CS2" s="596"/>
      <c r="CT2" s="603" t="s">
        <v>14</v>
      </c>
      <c r="CU2" s="598"/>
      <c r="CV2" s="596"/>
      <c r="CW2" s="603" t="s">
        <v>15</v>
      </c>
      <c r="CX2" s="598"/>
      <c r="CY2" s="596"/>
      <c r="CZ2" s="603" t="s">
        <v>16</v>
      </c>
      <c r="DA2" s="598"/>
      <c r="DB2" s="596"/>
      <c r="DC2" s="603" t="s">
        <v>17</v>
      </c>
      <c r="DD2" s="598"/>
      <c r="DE2" s="596"/>
      <c r="DF2" s="603" t="s">
        <v>18</v>
      </c>
      <c r="DG2" s="598"/>
      <c r="DH2" s="596"/>
      <c r="DI2" s="603" t="s">
        <v>19</v>
      </c>
      <c r="DJ2" s="598"/>
      <c r="DK2" s="596"/>
      <c r="DL2" s="603" t="s">
        <v>20</v>
      </c>
      <c r="DM2" s="598"/>
      <c r="DN2" s="596"/>
    </row>
    <row r="3" spans="1:118" ht="26.25">
      <c r="A3" s="590"/>
      <c r="B3" s="590"/>
      <c r="C3" s="590"/>
      <c r="D3" s="590"/>
      <c r="E3" s="590"/>
      <c r="F3" s="590"/>
      <c r="G3" s="590"/>
      <c r="H3" s="246"/>
      <c r="I3" s="601"/>
      <c r="J3" s="601"/>
      <c r="K3" s="597" t="s">
        <v>21</v>
      </c>
      <c r="L3" s="598"/>
      <c r="M3" s="59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3">
        <v>30</v>
      </c>
      <c r="DG3" s="598"/>
      <c r="DH3" s="596"/>
      <c r="DI3" s="603">
        <v>31</v>
      </c>
      <c r="DJ3" s="598"/>
      <c r="DK3" s="596"/>
      <c r="DL3" s="603">
        <v>1</v>
      </c>
      <c r="DM3" s="598"/>
      <c r="DN3" s="596"/>
    </row>
    <row r="4" spans="1:118" ht="60.75" customHeight="1">
      <c r="A4" s="591"/>
      <c r="B4" s="591"/>
      <c r="C4" s="591"/>
      <c r="D4" s="591"/>
      <c r="E4" s="591"/>
      <c r="F4" s="591"/>
      <c r="G4" s="591"/>
      <c r="H4" s="247"/>
      <c r="I4" s="602"/>
      <c r="J4" s="602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10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10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10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10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10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10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tabSelected="1" topLeftCell="A181" zoomScale="90" zoomScaleNormal="90" workbookViewId="0">
      <selection activeCell="L17" sqref="L17:L3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611"/>
      <c r="K1" s="597"/>
      <c r="L1" s="610"/>
      <c r="M1" s="611"/>
      <c r="N1" s="617" t="s">
        <v>460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 hidden="1">
      <c r="A2" s="590"/>
      <c r="B2" s="590"/>
      <c r="C2" s="590"/>
      <c r="D2" s="590"/>
      <c r="E2" s="590"/>
      <c r="F2" s="590"/>
      <c r="G2" s="590"/>
      <c r="H2" s="246"/>
      <c r="I2" s="618" t="s">
        <v>11</v>
      </c>
      <c r="J2" s="618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12"/>
      <c r="T2" s="612"/>
      <c r="U2" s="612"/>
      <c r="V2" s="612"/>
      <c r="W2" s="613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 hidden="1">
      <c r="A3" s="590"/>
      <c r="B3" s="590"/>
      <c r="C3" s="590"/>
      <c r="D3" s="590"/>
      <c r="E3" s="590"/>
      <c r="F3" s="590"/>
      <c r="G3" s="590"/>
      <c r="H3" s="246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14"/>
      <c r="S3" s="615"/>
      <c r="T3" s="615"/>
      <c r="U3" s="615"/>
      <c r="V3" s="615"/>
      <c r="W3" s="616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hidden="1" customHeight="1">
      <c r="A4" s="591"/>
      <c r="B4" s="591"/>
      <c r="C4" s="591"/>
      <c r="D4" s="591"/>
      <c r="E4" s="591"/>
      <c r="F4" s="591"/>
      <c r="G4" s="591"/>
      <c r="H4" s="247"/>
      <c r="I4" s="591"/>
      <c r="J4" s="59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6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6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551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564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71"/>
      <c r="BD17" s="428"/>
      <c r="BE17" s="210"/>
      <c r="BF17" s="173"/>
      <c r="BG17" s="173"/>
      <c r="BH17" s="173"/>
      <c r="BI17" s="173"/>
      <c r="BJ17" s="158"/>
      <c r="BK17" s="173"/>
      <c r="BL17" s="173"/>
      <c r="BM17" s="634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6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5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564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71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6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6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6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6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551">
        <v>104</v>
      </c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564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71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6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7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56">
        <v>1281</v>
      </c>
      <c r="P104" s="343"/>
      <c r="Q104" s="343"/>
      <c r="R104" s="343"/>
      <c r="S104" s="343"/>
      <c r="T104" s="343"/>
      <c r="U104" s="343"/>
      <c r="V104" s="343"/>
      <c r="W104" s="343"/>
      <c r="X104" s="343"/>
      <c r="Y104" s="552">
        <v>934</v>
      </c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559">
        <v>633</v>
      </c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565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72">
        <v>815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635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6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6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6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6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551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564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87"/>
      <c r="BM114" s="634">
        <v>30</v>
      </c>
      <c r="BN114" s="374"/>
      <c r="BO114" s="374"/>
      <c r="BP114" s="374"/>
      <c r="BQ114" s="374"/>
      <c r="BR114" s="374"/>
      <c r="BS114" s="374"/>
      <c r="BT114" s="374"/>
      <c r="BU114" s="374"/>
      <c r="BV114" s="374"/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6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56">
        <v>1584</v>
      </c>
      <c r="P141" s="343"/>
      <c r="Q141" s="343"/>
      <c r="R141" s="343"/>
      <c r="S141" s="343"/>
      <c r="T141" s="343"/>
      <c r="U141" s="343"/>
      <c r="V141" s="343"/>
      <c r="W141" s="343"/>
      <c r="X141" s="343"/>
      <c r="Y141" s="552">
        <v>1276</v>
      </c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559">
        <v>848</v>
      </c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565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72">
        <v>1019</v>
      </c>
      <c r="BD141" s="336"/>
      <c r="BE141" s="336"/>
      <c r="BF141" s="336"/>
      <c r="BG141" s="336"/>
      <c r="BH141" s="336"/>
      <c r="BI141" s="336"/>
      <c r="BJ141" s="336"/>
      <c r="BK141" s="336"/>
      <c r="BL141" s="336"/>
      <c r="BM141" s="635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56">
        <v>1251</v>
      </c>
      <c r="P144" s="343"/>
      <c r="Q144" s="343"/>
      <c r="R144" s="343"/>
      <c r="S144" s="343"/>
      <c r="T144" s="343"/>
      <c r="U144" s="343"/>
      <c r="V144" s="343"/>
      <c r="W144" s="343"/>
      <c r="X144" s="343"/>
      <c r="Y144" s="552">
        <v>979</v>
      </c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559">
        <v>627</v>
      </c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565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>
        <v>741</v>
      </c>
      <c r="BD144" s="336"/>
      <c r="BE144" s="336"/>
      <c r="BF144" s="336"/>
      <c r="BG144" s="336"/>
      <c r="BH144" s="336"/>
      <c r="BI144" s="336"/>
      <c r="BJ144" s="336"/>
      <c r="BK144" s="336"/>
      <c r="BL144" s="336"/>
      <c r="BM144" s="635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45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56">
        <v>1395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552">
        <v>1129</v>
      </c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559">
        <v>698</v>
      </c>
      <c r="AJ169" s="345"/>
      <c r="AK169" s="345"/>
      <c r="AL169" s="345"/>
      <c r="AM169" s="345"/>
      <c r="AN169" s="345"/>
      <c r="AO169" s="345"/>
      <c r="AP169" s="345"/>
      <c r="AQ169" s="345"/>
      <c r="AR169" s="345"/>
      <c r="AS169" s="565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>
        <v>860</v>
      </c>
      <c r="BD169" s="336"/>
      <c r="BE169" s="336"/>
      <c r="BF169" s="336"/>
      <c r="BG169" s="336"/>
      <c r="BH169" s="336"/>
      <c r="BI169" s="336"/>
      <c r="BJ169" s="336"/>
      <c r="BK169" s="336"/>
      <c r="BL169" s="336"/>
      <c r="BM169" s="635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56">
        <v>20</v>
      </c>
      <c r="P175" s="372"/>
      <c r="Q175" s="372"/>
      <c r="R175" s="372"/>
      <c r="S175" s="372"/>
      <c r="T175" s="372"/>
      <c r="U175" s="372"/>
      <c r="V175" s="372"/>
      <c r="W175" s="372"/>
      <c r="X175" s="372"/>
      <c r="Y175" s="551">
        <v>170</v>
      </c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559">
        <v>12</v>
      </c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564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2">
        <v>10</v>
      </c>
      <c r="BD175" s="374"/>
      <c r="BE175" s="374"/>
      <c r="BF175" s="374"/>
      <c r="BG175" s="374"/>
      <c r="BH175" s="374"/>
      <c r="BI175" s="374"/>
      <c r="BJ175" s="374"/>
      <c r="BK175" s="374"/>
      <c r="BL175" s="374"/>
      <c r="BM175" s="634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56">
        <v>1473</v>
      </c>
      <c r="P181" s="343"/>
      <c r="Q181" s="343"/>
      <c r="R181" s="343"/>
      <c r="S181" s="343"/>
      <c r="T181" s="343"/>
      <c r="U181" s="343"/>
      <c r="V181" s="343"/>
      <c r="W181" s="343"/>
      <c r="X181" s="343"/>
      <c r="Y181" s="552">
        <v>1153</v>
      </c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559">
        <v>707</v>
      </c>
      <c r="AJ181" s="345"/>
      <c r="AK181" s="345"/>
      <c r="AL181" s="345"/>
      <c r="AM181" s="345"/>
      <c r="AN181" s="345"/>
      <c r="AO181" s="345"/>
      <c r="AP181" s="345"/>
      <c r="AQ181" s="345"/>
      <c r="AR181" s="345"/>
      <c r="AS181" s="565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>
        <v>913</v>
      </c>
      <c r="BD181" s="336"/>
      <c r="BE181" s="336"/>
      <c r="BF181" s="336"/>
      <c r="BG181" s="336"/>
      <c r="BH181" s="336"/>
      <c r="BI181" s="336"/>
      <c r="BJ181" s="336"/>
      <c r="BK181" s="336"/>
      <c r="BL181" s="336"/>
      <c r="BM181" s="635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3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56">
        <v>1300</v>
      </c>
      <c r="P323" s="342"/>
      <c r="Q323" s="342"/>
      <c r="R323" s="342"/>
      <c r="S323" s="342"/>
      <c r="T323" s="342"/>
      <c r="U323" s="342"/>
      <c r="V323" s="342"/>
      <c r="W323" s="342"/>
      <c r="X323" s="342"/>
      <c r="Y323" s="553">
        <v>944</v>
      </c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559">
        <v>752</v>
      </c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566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2">
        <v>804</v>
      </c>
      <c r="BD323" s="346"/>
      <c r="BE323" s="346"/>
      <c r="BF323" s="346"/>
      <c r="BG323" s="346"/>
      <c r="BH323" s="346"/>
      <c r="BI323" s="346"/>
      <c r="BJ323" s="346"/>
      <c r="BK323" s="346"/>
      <c r="BL323" s="346"/>
      <c r="BM323" s="636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56">
        <v>1204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552">
        <v>887</v>
      </c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559">
        <v>629</v>
      </c>
      <c r="AJ324" s="345"/>
      <c r="AK324" s="345"/>
      <c r="AL324" s="345"/>
      <c r="AM324" s="345"/>
      <c r="AN324" s="345"/>
      <c r="AO324" s="345"/>
      <c r="AP324" s="345"/>
      <c r="AQ324" s="345"/>
      <c r="AR324" s="345"/>
      <c r="AS324" s="565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>
        <v>737</v>
      </c>
      <c r="BD324" s="336"/>
      <c r="BE324" s="336"/>
      <c r="BF324" s="336"/>
      <c r="BG324" s="336"/>
      <c r="BH324" s="336"/>
      <c r="BI324" s="336"/>
      <c r="BJ324" s="336"/>
      <c r="BK324" s="336"/>
      <c r="BL324" s="336"/>
      <c r="BM324" s="635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56">
        <v>1512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552">
        <v>1046</v>
      </c>
      <c r="Z325" s="446"/>
      <c r="AA325" s="446"/>
      <c r="AB325" s="446"/>
      <c r="AC325" s="446"/>
      <c r="AD325" s="446"/>
      <c r="AE325" s="446"/>
      <c r="AF325" s="446"/>
      <c r="AG325" s="446"/>
      <c r="AH325" s="446"/>
      <c r="AI325" s="560">
        <v>913</v>
      </c>
      <c r="AJ325" s="345"/>
      <c r="AK325" s="345"/>
      <c r="AL325" s="345"/>
      <c r="AM325" s="345"/>
      <c r="AN325" s="345"/>
      <c r="AO325" s="345"/>
      <c r="AP325" s="345"/>
      <c r="AQ325" s="345"/>
      <c r="AR325" s="345"/>
      <c r="AS325" s="565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>
        <v>1554</v>
      </c>
      <c r="BD325" s="336"/>
      <c r="BE325" s="336"/>
      <c r="BF325" s="336"/>
      <c r="BG325" s="336"/>
      <c r="BH325" s="336"/>
      <c r="BI325" s="336"/>
      <c r="BJ325" s="336"/>
      <c r="BK325" s="336"/>
      <c r="BL325" s="336"/>
      <c r="BM325" s="333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7">
        <v>20056642</v>
      </c>
      <c r="G335" s="543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88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57">
        <v>939</v>
      </c>
      <c r="P354" s="362"/>
      <c r="Q354" s="362"/>
      <c r="R354" s="362"/>
      <c r="S354" s="362"/>
      <c r="T354" s="362"/>
      <c r="U354" s="362"/>
      <c r="V354" s="362"/>
      <c r="W354" s="362"/>
      <c r="X354" s="362"/>
      <c r="Y354" s="554">
        <v>612</v>
      </c>
      <c r="Z354" s="447"/>
      <c r="AA354" s="447"/>
      <c r="AB354" s="447"/>
      <c r="AC354" s="447"/>
      <c r="AD354" s="447"/>
      <c r="AE354" s="447"/>
      <c r="AF354" s="447"/>
      <c r="AG354" s="447"/>
      <c r="AH354" s="447"/>
      <c r="AI354" s="561">
        <v>439</v>
      </c>
      <c r="AJ354" s="448"/>
      <c r="AK354" s="448"/>
      <c r="AL354" s="448"/>
      <c r="AM354" s="448"/>
      <c r="AN354" s="448"/>
      <c r="AO354" s="448"/>
      <c r="AP354" s="448"/>
      <c r="AQ354" s="448"/>
      <c r="AR354" s="448"/>
      <c r="AS354" s="567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6">
        <v>528</v>
      </c>
      <c r="BD354" s="336"/>
      <c r="BE354" s="336"/>
      <c r="BF354" s="336"/>
      <c r="BG354" s="336"/>
      <c r="BH354" s="336"/>
      <c r="BI354" s="336"/>
      <c r="BJ354" s="336"/>
      <c r="BK354" s="336"/>
      <c r="BL354" s="336"/>
      <c r="BM354" s="635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7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57">
        <v>653</v>
      </c>
      <c r="P356" s="362"/>
      <c r="Q356" s="362"/>
      <c r="R356" s="362"/>
      <c r="S356" s="362"/>
      <c r="T356" s="362"/>
      <c r="U356" s="362"/>
      <c r="V356" s="362"/>
      <c r="W356" s="362"/>
      <c r="X356" s="362"/>
      <c r="Y356" s="554">
        <v>532</v>
      </c>
      <c r="Z356" s="364"/>
      <c r="AA356" s="364"/>
      <c r="AB356" s="364"/>
      <c r="AC356" s="364"/>
      <c r="AD356" s="364"/>
      <c r="AE356" s="364"/>
      <c r="AF356" s="364"/>
      <c r="AG356" s="364"/>
      <c r="AH356" s="364"/>
      <c r="AI356" s="562">
        <v>346</v>
      </c>
      <c r="AJ356" s="363"/>
      <c r="AK356" s="363"/>
      <c r="AL356" s="363"/>
      <c r="AM356" s="363"/>
      <c r="AN356" s="363"/>
      <c r="AO356" s="363"/>
      <c r="AP356" s="363"/>
      <c r="AQ356" s="363"/>
      <c r="AR356" s="363"/>
      <c r="AS356" s="568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6">
        <v>376</v>
      </c>
      <c r="BD356" s="449"/>
      <c r="BE356" s="449"/>
      <c r="BF356" s="449"/>
      <c r="BG356" s="449"/>
      <c r="BH356" s="449"/>
      <c r="BI356" s="449"/>
      <c r="BJ356" s="449"/>
      <c r="BK356" s="449"/>
      <c r="BL356" s="449"/>
      <c r="BM356" s="637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62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62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9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80">
        <v>20059086</v>
      </c>
      <c r="G359" s="481" t="s">
        <v>436</v>
      </c>
      <c r="H359" s="371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62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9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62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9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4"/>
        <v>3479</v>
      </c>
      <c r="M362" s="471"/>
      <c r="N362" s="314"/>
      <c r="O362" s="557">
        <v>705</v>
      </c>
      <c r="P362" s="362"/>
      <c r="Q362" s="362"/>
      <c r="R362" s="362"/>
      <c r="S362" s="362"/>
      <c r="T362" s="362"/>
      <c r="U362" s="362"/>
      <c r="V362" s="362"/>
      <c r="W362" s="362"/>
      <c r="X362" s="362"/>
      <c r="Y362" s="554">
        <v>559</v>
      </c>
      <c r="Z362" s="364"/>
      <c r="AA362" s="364"/>
      <c r="AB362" s="364"/>
      <c r="AC362" s="364"/>
      <c r="AD362" s="364"/>
      <c r="AE362" s="364"/>
      <c r="AF362" s="364"/>
      <c r="AG362" s="364"/>
      <c r="AH362" s="364"/>
      <c r="AI362" s="562">
        <v>352</v>
      </c>
      <c r="AJ362" s="363"/>
      <c r="AK362" s="363"/>
      <c r="AL362" s="363"/>
      <c r="AM362" s="363"/>
      <c r="AN362" s="363"/>
      <c r="AO362" s="363"/>
      <c r="AP362" s="363"/>
      <c r="AQ362" s="363"/>
      <c r="AR362" s="363"/>
      <c r="AS362" s="568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6">
        <v>382</v>
      </c>
      <c r="BD362" s="366"/>
      <c r="BE362" s="366"/>
      <c r="BF362" s="366"/>
      <c r="BG362" s="366"/>
      <c r="BH362" s="366"/>
      <c r="BI362" s="366"/>
      <c r="BJ362" s="366"/>
      <c r="BK362" s="366"/>
      <c r="BL362" s="366"/>
      <c r="BM362" s="638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57">
        <v>880</v>
      </c>
      <c r="P363" s="362"/>
      <c r="Q363" s="362"/>
      <c r="R363" s="362"/>
      <c r="S363" s="362"/>
      <c r="T363" s="362"/>
      <c r="U363" s="362"/>
      <c r="V363" s="362"/>
      <c r="W363" s="362"/>
      <c r="X363" s="362"/>
      <c r="Y363" s="554">
        <v>468</v>
      </c>
      <c r="Z363" s="364"/>
      <c r="AA363" s="364"/>
      <c r="AB363" s="364"/>
      <c r="AC363" s="364"/>
      <c r="AD363" s="364"/>
      <c r="AE363" s="364"/>
      <c r="AF363" s="364"/>
      <c r="AG363" s="364"/>
      <c r="AH363" s="364"/>
      <c r="AI363" s="562">
        <v>434</v>
      </c>
      <c r="AJ363" s="448"/>
      <c r="AK363" s="448"/>
      <c r="AL363" s="448"/>
      <c r="AM363" s="448"/>
      <c r="AN363" s="448"/>
      <c r="AO363" s="448"/>
      <c r="AP363" s="448"/>
      <c r="AQ363" s="448"/>
      <c r="AR363" s="448"/>
      <c r="AS363" s="567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6">
        <v>538</v>
      </c>
      <c r="BD363" s="366"/>
      <c r="BE363" s="366"/>
      <c r="BF363" s="366"/>
      <c r="BG363" s="366"/>
      <c r="BH363" s="366"/>
      <c r="BI363" s="366"/>
      <c r="BJ363" s="366"/>
      <c r="BK363" s="366"/>
      <c r="BL363" s="366"/>
      <c r="BM363" s="638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7"/>
      <c r="C364" s="467"/>
      <c r="D364" s="467"/>
      <c r="E364" s="468"/>
      <c r="F364" s="375">
        <v>1113223</v>
      </c>
      <c r="G364" s="376" t="s">
        <v>428</v>
      </c>
      <c r="H364" s="469" t="s">
        <v>42</v>
      </c>
      <c r="I364" s="467"/>
      <c r="J364" s="470"/>
      <c r="K364" s="471"/>
      <c r="L364" s="159">
        <f t="shared" si="14"/>
        <v>2871</v>
      </c>
      <c r="M364" s="313"/>
      <c r="N364" s="472"/>
      <c r="O364" s="558">
        <v>663</v>
      </c>
      <c r="P364" s="473"/>
      <c r="Q364" s="473"/>
      <c r="R364" s="473"/>
      <c r="S364" s="473"/>
      <c r="T364" s="473"/>
      <c r="U364" s="473"/>
      <c r="V364" s="473"/>
      <c r="W364" s="473"/>
      <c r="X364" s="473"/>
      <c r="Y364" s="555">
        <v>419</v>
      </c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563">
        <v>312</v>
      </c>
      <c r="AJ364" s="476"/>
      <c r="AK364" s="476"/>
      <c r="AL364" s="476"/>
      <c r="AM364" s="476"/>
      <c r="AN364" s="476"/>
      <c r="AO364" s="476"/>
      <c r="AP364" s="476"/>
      <c r="AQ364" s="476"/>
      <c r="AR364" s="476"/>
      <c r="AS364" s="569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8">
        <v>387</v>
      </c>
      <c r="BD364" s="475"/>
      <c r="BE364" s="475"/>
      <c r="BF364" s="475"/>
      <c r="BG364" s="475"/>
      <c r="BH364" s="475"/>
      <c r="BI364" s="475"/>
      <c r="BJ364" s="475"/>
      <c r="BK364" s="475"/>
      <c r="BL364" s="475"/>
      <c r="BM364" s="639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57">
        <v>541</v>
      </c>
      <c r="P365" s="362"/>
      <c r="Q365" s="362"/>
      <c r="R365" s="362"/>
      <c r="S365" s="362"/>
      <c r="T365" s="362"/>
      <c r="U365" s="362"/>
      <c r="V365" s="362"/>
      <c r="W365" s="362"/>
      <c r="X365" s="362"/>
      <c r="Y365" s="554">
        <v>327</v>
      </c>
      <c r="Z365" s="364"/>
      <c r="AA365" s="364"/>
      <c r="AB365" s="364"/>
      <c r="AC365" s="364"/>
      <c r="AD365" s="364"/>
      <c r="AE365" s="364"/>
      <c r="AF365" s="364"/>
      <c r="AG365" s="364"/>
      <c r="AH365" s="364"/>
      <c r="AI365" s="562">
        <v>253</v>
      </c>
      <c r="AJ365" s="363"/>
      <c r="AK365" s="363"/>
      <c r="AL365" s="363"/>
      <c r="AM365" s="363"/>
      <c r="AN365" s="363"/>
      <c r="AO365" s="363"/>
      <c r="AP365" s="363"/>
      <c r="AQ365" s="363"/>
      <c r="AR365" s="363"/>
      <c r="AS365" s="568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6">
        <v>290</v>
      </c>
      <c r="BD365" s="366"/>
      <c r="BE365" s="366"/>
      <c r="BF365" s="366"/>
      <c r="BG365" s="366"/>
      <c r="BH365" s="366"/>
      <c r="BI365" s="366"/>
      <c r="BJ365" s="366"/>
      <c r="BK365" s="366"/>
      <c r="BL365" s="366"/>
      <c r="BM365" s="638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57">
        <v>2138</v>
      </c>
      <c r="P366" s="362"/>
      <c r="Q366" s="362"/>
      <c r="R366" s="362"/>
      <c r="S366" s="362"/>
      <c r="T366" s="362"/>
      <c r="U366" s="362"/>
      <c r="V366" s="362"/>
      <c r="W366" s="362"/>
      <c r="X366" s="362"/>
      <c r="Y366" s="554">
        <v>1219</v>
      </c>
      <c r="Z366" s="364"/>
      <c r="AA366" s="364"/>
      <c r="AB366" s="364"/>
      <c r="AC366" s="364"/>
      <c r="AD366" s="364"/>
      <c r="AE366" s="364"/>
      <c r="AF366" s="364"/>
      <c r="AG366" s="364"/>
      <c r="AH366" s="364"/>
      <c r="AI366" s="562">
        <v>1294</v>
      </c>
      <c r="AJ366" s="363"/>
      <c r="AK366" s="363"/>
      <c r="AL366" s="363"/>
      <c r="AM366" s="363"/>
      <c r="AN366" s="363"/>
      <c r="AO366" s="363"/>
      <c r="AP366" s="363"/>
      <c r="AQ366" s="363"/>
      <c r="AR366" s="363"/>
      <c r="AS366" s="568">
        <v>2979</v>
      </c>
      <c r="AT366" s="365"/>
      <c r="AU366" s="365"/>
      <c r="AV366" s="365"/>
      <c r="AW366" s="365"/>
      <c r="AX366" s="365"/>
      <c r="AY366" s="365"/>
      <c r="AZ366" s="365"/>
      <c r="BA366" s="365"/>
      <c r="BB366" s="365"/>
      <c r="BC366" s="580">
        <v>2425</v>
      </c>
      <c r="BD366" s="366"/>
      <c r="BE366" s="366"/>
      <c r="BF366" s="366"/>
      <c r="BG366" s="366"/>
      <c r="BH366" s="366"/>
      <c r="BI366" s="366"/>
      <c r="BJ366" s="366"/>
      <c r="BK366" s="366"/>
      <c r="BL366" s="366"/>
      <c r="BM366" s="638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442</v>
      </c>
      <c r="H367" s="425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62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42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70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81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640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443</v>
      </c>
      <c r="H368" s="425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62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42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70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79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640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444</v>
      </c>
      <c r="H369" s="425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62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42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70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79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640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82"/>
      <c r="F370" s="533">
        <v>20059413</v>
      </c>
      <c r="G370" s="485" t="s">
        <v>447</v>
      </c>
      <c r="H370" s="478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62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4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2"/>
      <c r="F371" s="548">
        <v>20059414</v>
      </c>
      <c r="G371" s="544" t="s">
        <v>448</v>
      </c>
      <c r="H371" s="478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49">
        <v>20059547</v>
      </c>
      <c r="G372" s="483" t="s">
        <v>449</v>
      </c>
      <c r="H372" s="371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62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4">
        <v>20059548</v>
      </c>
      <c r="G373" s="378" t="s">
        <v>450</v>
      </c>
      <c r="H373" s="371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62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4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20057458</v>
      </c>
      <c r="G374" s="378" t="s">
        <v>451</v>
      </c>
      <c r="H374" s="478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62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45"/>
      <c r="C375" s="545"/>
      <c r="D375" s="545"/>
      <c r="E375" s="299"/>
      <c r="F375" s="298">
        <v>20059798</v>
      </c>
      <c r="G375" s="550" t="s">
        <v>453</v>
      </c>
      <c r="H375" s="478" t="s">
        <v>69</v>
      </c>
      <c r="I375" s="546"/>
      <c r="J375" s="546"/>
      <c r="K375" s="313"/>
      <c r="L375" s="520">
        <f t="shared" ref="L375:L385" si="15">SUM(O375,Y375,AI375,AS375,BC375,BM375,BW375)</f>
        <v>6240</v>
      </c>
      <c r="M375" s="313"/>
      <c r="N375" s="547"/>
      <c r="O375" s="362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4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63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5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6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24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45"/>
      <c r="C376" s="545"/>
      <c r="D376" s="545"/>
      <c r="E376" s="299"/>
      <c r="F376" s="298">
        <v>20059796</v>
      </c>
      <c r="G376" s="550" t="s">
        <v>454</v>
      </c>
      <c r="H376" s="478" t="s">
        <v>69</v>
      </c>
      <c r="I376" s="546"/>
      <c r="J376" s="546"/>
      <c r="K376" s="313"/>
      <c r="L376" s="520">
        <f>SUM(O376,Y376,AI376,AS376,BC376,BM376)</f>
        <v>13360</v>
      </c>
      <c r="M376" s="313"/>
      <c r="N376" s="547"/>
      <c r="O376" s="362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4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63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5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6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24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45"/>
      <c r="C377" s="545"/>
      <c r="D377" s="545"/>
      <c r="E377" s="299"/>
      <c r="F377" s="298">
        <v>20059799</v>
      </c>
      <c r="G377" s="550" t="s">
        <v>455</v>
      </c>
      <c r="H377" s="478" t="s">
        <v>69</v>
      </c>
      <c r="I377" s="546"/>
      <c r="J377" s="546"/>
      <c r="K377" s="313"/>
      <c r="L377" s="520">
        <f t="shared" si="15"/>
        <v>3310</v>
      </c>
      <c r="M377" s="313"/>
      <c r="N377" s="547"/>
      <c r="O377" s="362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4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3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5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6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4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45"/>
      <c r="C378" s="545"/>
      <c r="D378" s="545"/>
      <c r="E378" s="299"/>
      <c r="F378" s="298">
        <v>20059797</v>
      </c>
      <c r="G378" s="550" t="s">
        <v>403</v>
      </c>
      <c r="H378" s="478" t="s">
        <v>69</v>
      </c>
      <c r="I378" s="546"/>
      <c r="J378" s="546"/>
      <c r="K378" s="313"/>
      <c r="L378" s="520">
        <f t="shared" si="15"/>
        <v>4280</v>
      </c>
      <c r="M378" s="313"/>
      <c r="N378" s="547"/>
      <c r="O378" s="362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4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45"/>
      <c r="C379" s="545"/>
      <c r="D379" s="545"/>
      <c r="E379" s="299"/>
      <c r="F379" s="298">
        <v>20060019</v>
      </c>
      <c r="G379" s="334" t="s">
        <v>465</v>
      </c>
      <c r="H379" s="478" t="s">
        <v>69</v>
      </c>
      <c r="I379" s="546"/>
      <c r="J379" s="546"/>
      <c r="K379" s="313"/>
      <c r="L379" s="520">
        <f t="shared" si="15"/>
        <v>8300</v>
      </c>
      <c r="M379" s="313"/>
      <c r="N379" s="547"/>
      <c r="O379" s="362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4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45"/>
      <c r="C380" s="545"/>
      <c r="D380" s="545"/>
      <c r="E380" s="299"/>
      <c r="F380" s="298">
        <v>20060020</v>
      </c>
      <c r="G380" s="334" t="s">
        <v>466</v>
      </c>
      <c r="H380" s="478" t="s">
        <v>69</v>
      </c>
      <c r="I380" s="546"/>
      <c r="J380" s="546"/>
      <c r="K380" s="313"/>
      <c r="L380" s="520">
        <f t="shared" si="15"/>
        <v>3270</v>
      </c>
      <c r="M380" s="313"/>
      <c r="N380" s="547"/>
      <c r="O380" s="362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4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45"/>
      <c r="C381" s="545"/>
      <c r="D381" s="545"/>
      <c r="E381" s="299"/>
      <c r="F381" s="298"/>
      <c r="G381" s="334" t="s">
        <v>467</v>
      </c>
      <c r="H381" s="478" t="s">
        <v>69</v>
      </c>
      <c r="I381" s="546"/>
      <c r="J381" s="546"/>
      <c r="K381" s="313"/>
      <c r="L381" s="520">
        <f t="shared" si="15"/>
        <v>0</v>
      </c>
      <c r="M381" s="313"/>
      <c r="N381" s="547"/>
      <c r="O381" s="362"/>
      <c r="Q381" s="243"/>
      <c r="R381" s="242"/>
      <c r="S381" s="243"/>
      <c r="T381" s="242"/>
      <c r="U381" s="244"/>
      <c r="V381" s="244"/>
      <c r="W381" s="236"/>
      <c r="X381" s="236"/>
      <c r="Y381" s="364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45"/>
      <c r="C382" s="545"/>
      <c r="D382" s="545"/>
      <c r="E382" s="299"/>
      <c r="F382" s="298"/>
      <c r="G382" s="334" t="s">
        <v>468</v>
      </c>
      <c r="H382" s="478" t="s">
        <v>69</v>
      </c>
      <c r="I382" s="546"/>
      <c r="J382" s="546"/>
      <c r="K382" s="313"/>
      <c r="L382" s="520">
        <f t="shared" si="15"/>
        <v>8</v>
      </c>
      <c r="M382" s="313"/>
      <c r="N382" s="547"/>
      <c r="O382" s="362"/>
      <c r="Q382" s="243"/>
      <c r="R382" s="242"/>
      <c r="S382" s="243"/>
      <c r="T382" s="242"/>
      <c r="U382" s="244"/>
      <c r="V382" s="244"/>
      <c r="W382" s="236"/>
      <c r="X382" s="236"/>
      <c r="Y382" s="364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63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5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6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24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45"/>
      <c r="C383" s="545"/>
      <c r="D383" s="545"/>
      <c r="E383" s="299"/>
      <c r="F383" s="298"/>
      <c r="G383" s="334" t="s">
        <v>469</v>
      </c>
      <c r="H383" s="478" t="s">
        <v>69</v>
      </c>
      <c r="I383" s="546"/>
      <c r="J383" s="546"/>
      <c r="K383" s="313"/>
      <c r="L383" s="520">
        <f t="shared" si="15"/>
        <v>0</v>
      </c>
      <c r="M383" s="313"/>
      <c r="N383" s="547"/>
      <c r="O383" s="362"/>
      <c r="Q383" s="243"/>
      <c r="R383" s="242"/>
      <c r="S383" s="243"/>
      <c r="T383" s="242"/>
      <c r="U383" s="244"/>
      <c r="V383" s="244"/>
      <c r="W383" s="236"/>
      <c r="X383" s="236"/>
      <c r="Y383" s="364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63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5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6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24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7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45"/>
      <c r="C384" s="545"/>
      <c r="D384" s="545"/>
      <c r="E384" s="299"/>
      <c r="F384" s="298"/>
      <c r="G384" s="334" t="s">
        <v>470</v>
      </c>
      <c r="H384" s="478" t="s">
        <v>69</v>
      </c>
      <c r="I384" s="546"/>
      <c r="J384" s="546"/>
      <c r="K384" s="313"/>
      <c r="L384" s="520">
        <f t="shared" si="15"/>
        <v>0</v>
      </c>
      <c r="M384" s="313"/>
      <c r="N384" s="547"/>
      <c r="O384" s="362"/>
      <c r="Q384" s="243"/>
      <c r="R384" s="242"/>
      <c r="S384" s="243"/>
      <c r="T384" s="242"/>
      <c r="U384" s="244"/>
      <c r="V384" s="244"/>
      <c r="W384" s="236"/>
      <c r="X384" s="236"/>
      <c r="Y384" s="364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63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5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6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24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45"/>
      <c r="C385" s="545"/>
      <c r="D385" s="545"/>
      <c r="E385" s="299"/>
      <c r="F385" s="298"/>
      <c r="G385" s="334" t="s">
        <v>471</v>
      </c>
      <c r="H385" s="478" t="s">
        <v>69</v>
      </c>
      <c r="I385" s="546"/>
      <c r="J385" s="546"/>
      <c r="K385" s="313"/>
      <c r="L385" s="520">
        <f t="shared" si="15"/>
        <v>0</v>
      </c>
      <c r="M385" s="313"/>
      <c r="N385" s="547"/>
      <c r="O385" s="362"/>
      <c r="Q385" s="243"/>
      <c r="R385" s="242"/>
      <c r="S385" s="243"/>
      <c r="T385" s="242"/>
      <c r="U385" s="244"/>
      <c r="V385" s="244"/>
      <c r="W385" s="236"/>
      <c r="X385" s="236"/>
      <c r="Y385" s="364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63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5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6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24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1" t="s">
        <v>14</v>
      </c>
      <c r="B1" s="620"/>
      <c r="C1" s="620"/>
      <c r="D1" s="620"/>
      <c r="E1" s="620"/>
      <c r="F1" s="622"/>
      <c r="G1" s="116"/>
      <c r="H1" s="623" t="s">
        <v>15</v>
      </c>
      <c r="I1" s="624"/>
      <c r="J1" s="624"/>
      <c r="K1" s="624"/>
      <c r="L1" s="624"/>
      <c r="M1" s="625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6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9" t="s">
        <v>18</v>
      </c>
      <c r="BC2" s="627"/>
      <c r="BD2" s="627"/>
      <c r="BE2" s="628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27"/>
      <c r="BN2" s="627"/>
      <c r="BO2" s="628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9" t="s">
        <v>17</v>
      </c>
      <c r="CI2" s="627"/>
      <c r="CJ2" s="628"/>
      <c r="CK2" s="629" t="s">
        <v>18</v>
      </c>
      <c r="CL2" s="627"/>
      <c r="CM2" s="628"/>
      <c r="CN2" s="629" t="s">
        <v>19</v>
      </c>
      <c r="CO2" s="627"/>
      <c r="CP2" s="628"/>
      <c r="CQ2" s="629" t="s">
        <v>20</v>
      </c>
      <c r="CR2" s="627"/>
      <c r="CS2" s="628"/>
      <c r="CT2" s="629" t="s">
        <v>14</v>
      </c>
      <c r="CU2" s="627"/>
      <c r="CV2" s="628"/>
      <c r="CW2" s="629" t="s">
        <v>15</v>
      </c>
      <c r="CX2" s="627"/>
      <c r="CY2" s="628"/>
      <c r="CZ2" s="629" t="s">
        <v>16</v>
      </c>
      <c r="DA2" s="627"/>
      <c r="DB2" s="628"/>
      <c r="DC2" s="629" t="s">
        <v>17</v>
      </c>
      <c r="DD2" s="627"/>
      <c r="DE2" s="628"/>
      <c r="DF2" s="629" t="s">
        <v>18</v>
      </c>
      <c r="DG2" s="627"/>
      <c r="DH2" s="628"/>
      <c r="DI2" s="629" t="s">
        <v>19</v>
      </c>
      <c r="DJ2" s="627"/>
      <c r="DK2" s="628"/>
      <c r="DL2" s="629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9"/>
      <c r="BC3" s="627"/>
      <c r="BD3" s="627"/>
      <c r="BE3" s="628"/>
      <c r="BF3" s="633"/>
      <c r="BG3" s="624"/>
      <c r="BH3" s="624"/>
      <c r="BI3" s="624"/>
      <c r="BJ3" s="624"/>
      <c r="BK3" s="625"/>
      <c r="BL3" s="629"/>
      <c r="BM3" s="627"/>
      <c r="BN3" s="627"/>
      <c r="BO3" s="628"/>
      <c r="BP3" s="633"/>
      <c r="BQ3" s="624"/>
      <c r="BR3" s="624"/>
      <c r="BS3" s="624"/>
      <c r="BT3" s="624"/>
      <c r="BU3" s="625"/>
      <c r="BV3" s="629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9"/>
      <c r="DG3" s="627"/>
      <c r="DH3" s="628"/>
      <c r="DI3" s="629"/>
      <c r="DJ3" s="627"/>
      <c r="DK3" s="628"/>
      <c r="DL3" s="629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9" t="s">
        <v>386</v>
      </c>
      <c r="P359" s="6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9" t="s">
        <v>386</v>
      </c>
      <c r="Z359" s="6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9" t="s">
        <v>386</v>
      </c>
      <c r="AJ359" s="6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9" t="s">
        <v>386</v>
      </c>
      <c r="AT359" s="6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9" t="s">
        <v>386</v>
      </c>
      <c r="BD359" s="6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9" t="s">
        <v>386</v>
      </c>
      <c r="BN359" s="6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9" t="s">
        <v>386</v>
      </c>
      <c r="BX359" s="620"/>
      <c r="BY359" s="6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9" t="s">
        <v>391</v>
      </c>
      <c r="P362" s="6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9" t="s">
        <v>391</v>
      </c>
      <c r="Z362" s="6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9" t="s">
        <v>391</v>
      </c>
      <c r="AJ362" s="6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9" t="s">
        <v>391</v>
      </c>
      <c r="AT362" s="6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9" t="s">
        <v>391</v>
      </c>
      <c r="BD362" s="6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9" t="s">
        <v>391</v>
      </c>
      <c r="BN362" s="6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9" t="s">
        <v>391</v>
      </c>
      <c r="BX362" s="620"/>
      <c r="BY362" s="620"/>
      <c r="BZ362" s="620"/>
      <c r="CA362" s="620"/>
      <c r="CB362" s="620"/>
      <c r="CC362" s="620"/>
      <c r="CD362" s="620"/>
      <c r="CE362" s="6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9" t="s">
        <v>392</v>
      </c>
      <c r="P363" s="6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9" t="s">
        <v>392</v>
      </c>
      <c r="Z363" s="6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9" t="s">
        <v>392</v>
      </c>
      <c r="AJ363" s="6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9" t="s">
        <v>392</v>
      </c>
      <c r="AT363" s="6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9" t="s">
        <v>392</v>
      </c>
      <c r="BD363" s="6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9" t="s">
        <v>392</v>
      </c>
      <c r="BN363" s="6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9" t="s">
        <v>392</v>
      </c>
      <c r="BX363" s="620"/>
      <c r="BY363" s="620"/>
      <c r="BZ363" s="620"/>
      <c r="CA363" s="620"/>
      <c r="CB363" s="620"/>
      <c r="CC363" s="620"/>
      <c r="CD363" s="620"/>
      <c r="CE363" s="6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9" t="s">
        <v>393</v>
      </c>
      <c r="P364" s="6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9" t="s">
        <v>393</v>
      </c>
      <c r="Z364" s="6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9" t="s">
        <v>393</v>
      </c>
      <c r="AJ364" s="6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9" t="s">
        <v>393</v>
      </c>
      <c r="AT364" s="6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9" t="s">
        <v>393</v>
      </c>
      <c r="BD364" s="6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9" t="s">
        <v>393</v>
      </c>
      <c r="BN364" s="6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9" t="s">
        <v>393</v>
      </c>
      <c r="BX364" s="620"/>
      <c r="BY364" s="620"/>
      <c r="BZ364" s="620"/>
      <c r="CA364" s="620"/>
      <c r="CB364" s="620"/>
      <c r="CC364" s="620"/>
      <c r="CD364" s="620"/>
      <c r="CE364" s="62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0"/>
  <sheetViews>
    <sheetView zoomScale="90" zoomScaleNormal="90" workbookViewId="0">
      <selection activeCell="CG376" sqref="CG37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611"/>
      <c r="K1" s="597"/>
      <c r="L1" s="610"/>
      <c r="M1" s="611"/>
      <c r="N1" s="617" t="s">
        <v>461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590"/>
      <c r="B2" s="590"/>
      <c r="C2" s="590"/>
      <c r="D2" s="590"/>
      <c r="E2" s="590"/>
      <c r="F2" s="590"/>
      <c r="G2" s="590"/>
      <c r="H2" s="246"/>
      <c r="I2" s="618" t="s">
        <v>11</v>
      </c>
      <c r="J2" s="618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>
      <c r="A3" s="590"/>
      <c r="B3" s="590"/>
      <c r="C3" s="590"/>
      <c r="D3" s="590"/>
      <c r="E3" s="590"/>
      <c r="F3" s="590"/>
      <c r="G3" s="590"/>
      <c r="H3" s="246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customHeight="1">
      <c r="A4" s="591"/>
      <c r="B4" s="591"/>
      <c r="C4" s="591"/>
      <c r="D4" s="591"/>
      <c r="E4" s="591"/>
      <c r="F4" s="591"/>
      <c r="G4" s="591"/>
      <c r="H4" s="247"/>
      <c r="I4" s="591"/>
      <c r="J4" s="59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3">SUM(O141,Y141,AI141,AS141,BC141,BM141,BW141)</f>
        <v>0</v>
      </c>
      <c r="M141" s="455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4">SUM(O144,Y144,AI144,AS144,BC144,BM144,BW144)</f>
        <v>0</v>
      </c>
      <c r="M144" s="455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5">SUM(O169,Y169,AI169,AS169,BC169,BM169,BW169)</f>
        <v>0</v>
      </c>
      <c r="M169" s="455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6">SUM(O174,Y174,AI174,AS174,BC174,BM174,BW174)</f>
        <v>0</v>
      </c>
      <c r="M174" s="455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7">SUM(O180,Y180,AI180,AS180,BC180,BM180,BW180)</f>
        <v>0</v>
      </c>
      <c r="M180" s="455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0" si="8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9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0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8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9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0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/>
      <c r="CA277" s="173"/>
      <c r="CB277" s="173"/>
      <c r="CC277" s="173"/>
      <c r="CD277" s="158">
        <f t="shared" si="10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8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9"/>
        <v>0</v>
      </c>
      <c r="BZ301" s="219"/>
      <c r="CA301" s="173"/>
      <c r="CB301" s="173"/>
      <c r="CC301" s="219"/>
      <c r="CD301" s="158">
        <f t="shared" si="10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8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9"/>
        <v>0</v>
      </c>
      <c r="BZ303" s="173"/>
      <c r="CA303" s="173"/>
      <c r="CB303" s="173"/>
      <c r="CC303" s="173"/>
      <c r="CD303" s="158">
        <f t="shared" si="10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8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8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9"/>
        <v>0</v>
      </c>
      <c r="BZ311" s="231"/>
      <c r="CA311" s="231"/>
      <c r="CB311" s="231"/>
      <c r="CC311" s="231"/>
      <c r="CD311" s="158">
        <f t="shared" si="10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8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9"/>
        <v>0</v>
      </c>
      <c r="BZ312" s="173"/>
      <c r="CA312" s="173"/>
      <c r="CB312" s="173"/>
      <c r="CC312" s="173"/>
      <c r="CD312" s="158">
        <f t="shared" si="10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8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9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0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8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9"/>
        <v>0</v>
      </c>
      <c r="BZ318" s="173"/>
      <c r="CA318" s="173"/>
      <c r="CB318" s="173"/>
      <c r="CC318" s="173"/>
      <c r="CD318" s="158">
        <f t="shared" si="10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8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9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0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8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9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0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8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8"/>
        <v>0</v>
      </c>
      <c r="M322" s="455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8"/>
        <v>0</v>
      </c>
      <c r="M323" s="455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0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8"/>
        <v>0</v>
      </c>
      <c r="M324" s="455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8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9"/>
        <v>0</v>
      </c>
      <c r="BZ325" s="173"/>
      <c r="CA325" s="173"/>
      <c r="CB325" s="173"/>
      <c r="CC325" s="219"/>
      <c r="CD325" s="158">
        <f t="shared" si="10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8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9"/>
        <v>0</v>
      </c>
      <c r="BZ326" s="173"/>
      <c r="CA326" s="173"/>
      <c r="CB326" s="173"/>
      <c r="CC326" s="173"/>
      <c r="CD326" s="158">
        <f t="shared" si="10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8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8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219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7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9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0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9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0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2">
        <f t="shared" si="8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9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0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8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8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8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8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8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8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8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8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8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8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8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7">
        <v>20058608</v>
      </c>
      <c r="G354" s="488" t="s">
        <v>433</v>
      </c>
      <c r="H354" s="168" t="s">
        <v>69</v>
      </c>
      <c r="I354" s="168"/>
      <c r="J354" s="158"/>
      <c r="K354" s="172"/>
      <c r="L354" s="159">
        <f t="shared" si="8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354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8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8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7">
        <v>20059086</v>
      </c>
      <c r="G357" s="488" t="s">
        <v>436</v>
      </c>
      <c r="H357" s="168" t="s">
        <v>69</v>
      </c>
      <c r="I357" s="168"/>
      <c r="J357" s="158"/>
      <c r="K357" s="172"/>
      <c r="L357" s="159">
        <f t="shared" si="8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8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8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84">
        <v>20059413</v>
      </c>
      <c r="G360" s="489" t="s">
        <v>447</v>
      </c>
      <c r="H360" s="187" t="s">
        <v>69</v>
      </c>
      <c r="I360" s="168"/>
      <c r="J360" s="158"/>
      <c r="K360" s="172">
        <v>0</v>
      </c>
      <c r="L360" s="429">
        <f t="shared" si="8"/>
        <v>0</v>
      </c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85">
        <v>20059414</v>
      </c>
      <c r="G361" s="544" t="s">
        <v>448</v>
      </c>
      <c r="H361" s="298" t="s">
        <v>69</v>
      </c>
      <c r="I361" s="187"/>
      <c r="J361" s="230"/>
      <c r="K361" s="584">
        <v>0</v>
      </c>
      <c r="L361" s="410">
        <f t="shared" si="8"/>
        <v>0</v>
      </c>
      <c r="M361" s="456">
        <v>0</v>
      </c>
      <c r="N361" s="231"/>
      <c r="O361" s="495"/>
      <c r="P361" s="231"/>
      <c r="Q361" s="405"/>
      <c r="R361" s="231"/>
      <c r="S361" s="231"/>
      <c r="T361" s="231"/>
      <c r="U361" s="231"/>
      <c r="V361" s="230"/>
      <c r="W361" s="231"/>
      <c r="X361" s="231"/>
      <c r="Y361" s="496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497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72" si="11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72" si="12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549">
        <v>20059547</v>
      </c>
      <c r="G362" s="483" t="s">
        <v>449</v>
      </c>
      <c r="H362" s="298" t="s">
        <v>69</v>
      </c>
      <c r="I362" s="494"/>
      <c r="J362" s="312"/>
      <c r="K362" s="536"/>
      <c r="L362" s="410">
        <f t="shared" si="8"/>
        <v>0</v>
      </c>
      <c r="M362" s="457"/>
      <c r="N362" s="314"/>
      <c r="O362" s="498"/>
      <c r="P362" s="314"/>
      <c r="Q362" s="315"/>
      <c r="R362" s="314"/>
      <c r="S362" s="314"/>
      <c r="T362" s="314"/>
      <c r="U362" s="314"/>
      <c r="V362" s="312"/>
      <c r="W362" s="314"/>
      <c r="X362" s="314"/>
      <c r="Y362" s="499"/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0"/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1"/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2"/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354">
        <v>20059548</v>
      </c>
      <c r="G363" s="378" t="s">
        <v>450</v>
      </c>
      <c r="H363" s="298" t="s">
        <v>69</v>
      </c>
      <c r="I363" s="494"/>
      <c r="J363" s="312"/>
      <c r="K363" s="536"/>
      <c r="L363" s="410">
        <f t="shared" si="8"/>
        <v>0</v>
      </c>
      <c r="M363" s="457"/>
      <c r="N363" s="314"/>
      <c r="O363" s="498"/>
      <c r="P363" s="314"/>
      <c r="Q363" s="315"/>
      <c r="R363" s="314"/>
      <c r="S363" s="314"/>
      <c r="T363" s="314"/>
      <c r="U363" s="314"/>
      <c r="V363" s="312"/>
      <c r="W363" s="314"/>
      <c r="X363" s="314"/>
      <c r="Y363" s="499"/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0"/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1"/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2"/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354">
        <v>20057458</v>
      </c>
      <c r="G364" s="378" t="s">
        <v>451</v>
      </c>
      <c r="H364" s="298" t="s">
        <v>69</v>
      </c>
      <c r="I364" s="494"/>
      <c r="J364" s="312"/>
      <c r="K364" s="536"/>
      <c r="L364" s="410">
        <f t="shared" si="8"/>
        <v>0</v>
      </c>
      <c r="M364" s="457"/>
      <c r="N364" s="314"/>
      <c r="O364" s="498"/>
      <c r="P364" s="314"/>
      <c r="Q364" s="315"/>
      <c r="R364" s="314"/>
      <c r="S364" s="314"/>
      <c r="T364" s="314"/>
      <c r="U364" s="314"/>
      <c r="V364" s="312"/>
      <c r="W364" s="314"/>
      <c r="X364" s="314"/>
      <c r="Y364" s="499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0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1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2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4"/>
      <c r="E365" s="299"/>
      <c r="F365" s="298">
        <v>20059798</v>
      </c>
      <c r="G365" s="550" t="s">
        <v>453</v>
      </c>
      <c r="H365" s="298" t="s">
        <v>69</v>
      </c>
      <c r="I365" s="494"/>
      <c r="J365" s="312"/>
      <c r="K365" s="536"/>
      <c r="L365" s="410">
        <f t="shared" si="8"/>
        <v>0</v>
      </c>
      <c r="M365" s="457"/>
      <c r="N365" s="314"/>
      <c r="O365" s="498"/>
      <c r="P365" s="314"/>
      <c r="Q365" s="315"/>
      <c r="R365" s="314"/>
      <c r="S365" s="314"/>
      <c r="T365" s="314"/>
      <c r="U365" s="314"/>
      <c r="V365" s="312"/>
      <c r="W365" s="314"/>
      <c r="X365" s="314"/>
      <c r="Y365" s="499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500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1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2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365</v>
      </c>
      <c r="B366" s="298"/>
      <c r="C366" s="298"/>
      <c r="D366" s="354"/>
      <c r="E366" s="299"/>
      <c r="F366" s="298">
        <v>20059796</v>
      </c>
      <c r="G366" s="550" t="s">
        <v>454</v>
      </c>
      <c r="H366" s="298" t="s">
        <v>69</v>
      </c>
      <c r="I366" s="494"/>
      <c r="J366" s="312"/>
      <c r="K366" s="536"/>
      <c r="L366" s="410">
        <f t="shared" si="8"/>
        <v>0</v>
      </c>
      <c r="M366" s="457"/>
      <c r="N366" s="314"/>
      <c r="O366" s="498"/>
      <c r="P366" s="314"/>
      <c r="Q366" s="315"/>
      <c r="R366" s="314"/>
      <c r="S366" s="314"/>
      <c r="T366" s="314"/>
      <c r="U366" s="314"/>
      <c r="V366" s="312"/>
      <c r="W366" s="314"/>
      <c r="X366" s="314"/>
      <c r="Y366" s="499"/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500"/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1"/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2"/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/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4"/>
      <c r="E367" s="299"/>
      <c r="F367" s="298">
        <v>20059799</v>
      </c>
      <c r="G367" s="550" t="s">
        <v>455</v>
      </c>
      <c r="H367" s="298" t="s">
        <v>69</v>
      </c>
      <c r="I367" s="494"/>
      <c r="J367" s="312"/>
      <c r="K367" s="536"/>
      <c r="L367" s="410">
        <f t="shared" si="8"/>
        <v>0</v>
      </c>
      <c r="M367" s="457"/>
      <c r="N367" s="314"/>
      <c r="O367" s="498"/>
      <c r="P367" s="314"/>
      <c r="Q367" s="315"/>
      <c r="R367" s="314"/>
      <c r="S367" s="314"/>
      <c r="T367" s="314"/>
      <c r="U367" s="314"/>
      <c r="V367" s="312"/>
      <c r="W367" s="314"/>
      <c r="X367" s="314"/>
      <c r="Y367" s="499"/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500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1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2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4"/>
      <c r="E368" s="299"/>
      <c r="F368" s="298">
        <v>20059797</v>
      </c>
      <c r="G368" s="550" t="s">
        <v>403</v>
      </c>
      <c r="H368" s="298" t="s">
        <v>69</v>
      </c>
      <c r="I368" s="494"/>
      <c r="J368" s="312"/>
      <c r="K368" s="536"/>
      <c r="L368" s="410">
        <f t="shared" si="8"/>
        <v>0</v>
      </c>
      <c r="M368" s="457"/>
      <c r="N368" s="314"/>
      <c r="O368" s="498"/>
      <c r="P368" s="314"/>
      <c r="Q368" s="315"/>
      <c r="R368" s="314"/>
      <c r="S368" s="314"/>
      <c r="T368" s="314"/>
      <c r="U368" s="314"/>
      <c r="V368" s="312"/>
      <c r="W368" s="314"/>
      <c r="X368" s="314"/>
      <c r="Y368" s="499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500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1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2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9.25">
      <c r="A369" s="167">
        <v>368</v>
      </c>
      <c r="B369" s="298"/>
      <c r="C369" s="298"/>
      <c r="D369" s="354"/>
      <c r="E369" s="299"/>
      <c r="F369" s="484"/>
      <c r="G369" s="378"/>
      <c r="H369" s="298" t="s">
        <v>69</v>
      </c>
      <c r="I369" s="494"/>
      <c r="J369" s="312"/>
      <c r="K369" s="536"/>
      <c r="L369" s="410">
        <f t="shared" si="8"/>
        <v>0</v>
      </c>
      <c r="M369" s="457"/>
      <c r="N369" s="314"/>
      <c r="O369" s="498"/>
      <c r="P369" s="314"/>
      <c r="Q369" s="315"/>
      <c r="R369" s="314"/>
      <c r="S369" s="314"/>
      <c r="T369" s="314"/>
      <c r="U369" s="314"/>
      <c r="V369" s="312"/>
      <c r="W369" s="314"/>
      <c r="X369" s="314"/>
      <c r="Y369" s="499"/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500"/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1"/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2"/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/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364</v>
      </c>
      <c r="B370" s="168"/>
      <c r="C370" s="168"/>
      <c r="D370" s="168"/>
      <c r="E370" s="170"/>
      <c r="F370" s="194">
        <v>1113219</v>
      </c>
      <c r="G370" s="238" t="s">
        <v>413</v>
      </c>
      <c r="H370" s="178" t="s">
        <v>42</v>
      </c>
      <c r="I370" s="168"/>
      <c r="J370" s="157"/>
      <c r="K370" s="490">
        <v>0</v>
      </c>
      <c r="L370" s="159">
        <f t="shared" si="8"/>
        <v>0</v>
      </c>
      <c r="M370" s="491">
        <v>0</v>
      </c>
      <c r="N370" s="268"/>
      <c r="O370" s="384"/>
      <c r="P370" s="268"/>
      <c r="Q370" s="407"/>
      <c r="R370" s="268"/>
      <c r="S370" s="268"/>
      <c r="T370" s="268"/>
      <c r="U370" s="268"/>
      <c r="V370" s="158"/>
      <c r="W370" s="268"/>
      <c r="X370" s="268"/>
      <c r="Y370" s="385"/>
      <c r="Z370" s="268"/>
      <c r="AA370" s="407"/>
      <c r="AB370" s="268"/>
      <c r="AC370" s="268"/>
      <c r="AD370" s="268"/>
      <c r="AE370" s="268"/>
      <c r="AF370" s="158"/>
      <c r="AG370" s="268"/>
      <c r="AH370" s="268"/>
      <c r="AI370" s="386"/>
      <c r="AJ370" s="268"/>
      <c r="AK370" s="407"/>
      <c r="AL370" s="268"/>
      <c r="AM370" s="268"/>
      <c r="AN370" s="268"/>
      <c r="AO370" s="268"/>
      <c r="AP370" s="158"/>
      <c r="AQ370" s="268"/>
      <c r="AR370" s="268"/>
      <c r="AS370" s="492"/>
      <c r="AT370" s="268"/>
      <c r="AU370" s="407"/>
      <c r="AV370" s="268"/>
      <c r="AW370" s="268"/>
      <c r="AX370" s="268"/>
      <c r="AY370" s="268"/>
      <c r="AZ370" s="158"/>
      <c r="BA370" s="268"/>
      <c r="BB370" s="268"/>
      <c r="BC370" s="409"/>
      <c r="BD370" s="268"/>
      <c r="BE370" s="407"/>
      <c r="BF370" s="268"/>
      <c r="BG370" s="268"/>
      <c r="BH370" s="268"/>
      <c r="BI370" s="268"/>
      <c r="BJ370" s="158"/>
      <c r="BK370" s="268"/>
      <c r="BL370" s="268"/>
      <c r="BM370" s="464"/>
      <c r="BN370" s="268"/>
      <c r="BO370" s="407"/>
      <c r="BP370" s="268"/>
      <c r="BQ370" s="268"/>
      <c r="BR370" s="268"/>
      <c r="BS370" s="268"/>
      <c r="BT370" s="158"/>
      <c r="BU370" s="268"/>
      <c r="BV370" s="268"/>
      <c r="BW370" s="493"/>
      <c r="BX370" s="173">
        <v>0</v>
      </c>
      <c r="BY370" s="210">
        <f t="shared" si="11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2"/>
        <v>0</v>
      </c>
      <c r="CE370" s="173"/>
    </row>
    <row r="371" spans="1:86" ht="26.25">
      <c r="A371" s="167">
        <v>365</v>
      </c>
      <c r="B371" s="168"/>
      <c r="C371" s="168"/>
      <c r="D371" s="168"/>
      <c r="E371" s="170"/>
      <c r="F371" s="303">
        <v>1113220</v>
      </c>
      <c r="G371" s="433" t="s">
        <v>414</v>
      </c>
      <c r="H371" s="178" t="s">
        <v>42</v>
      </c>
      <c r="I371" s="168"/>
      <c r="J371" s="157"/>
      <c r="K371" s="313">
        <v>0</v>
      </c>
      <c r="L371" s="159">
        <f t="shared" ref="L371:L380" si="13">SUM(O371,Y371,AI371,AS371,BC371,BM371,BW371)</f>
        <v>0</v>
      </c>
      <c r="M371" s="455">
        <v>0</v>
      </c>
      <c r="N371" s="173"/>
      <c r="O371" s="339"/>
      <c r="P371" s="173"/>
      <c r="Q371" s="210"/>
      <c r="R371" s="173"/>
      <c r="S371" s="173"/>
      <c r="T371" s="173"/>
      <c r="U371" s="173"/>
      <c r="V371" s="158"/>
      <c r="W371" s="173"/>
      <c r="X371" s="173"/>
      <c r="Y371" s="338"/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340"/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341"/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310"/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3"/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380"/>
      <c r="BX371" s="173">
        <v>0</v>
      </c>
      <c r="BY371" s="210">
        <f t="shared" si="11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2"/>
        <v>0</v>
      </c>
      <c r="CE371" s="173"/>
    </row>
    <row r="372" spans="1:86" ht="26.25">
      <c r="A372" s="167">
        <v>366</v>
      </c>
      <c r="B372" s="168"/>
      <c r="C372" s="168"/>
      <c r="D372" s="168"/>
      <c r="E372" s="170"/>
      <c r="F372" s="194">
        <v>1113218</v>
      </c>
      <c r="G372" s="238" t="s">
        <v>415</v>
      </c>
      <c r="H372" s="178" t="s">
        <v>42</v>
      </c>
      <c r="I372" s="168"/>
      <c r="J372" s="157"/>
      <c r="K372" s="313">
        <v>0</v>
      </c>
      <c r="L372" s="159">
        <f t="shared" si="13"/>
        <v>0</v>
      </c>
      <c r="M372" s="455">
        <v>0</v>
      </c>
      <c r="N372" s="173"/>
      <c r="O372" s="339"/>
      <c r="P372" s="173"/>
      <c r="Q372" s="210"/>
      <c r="R372" s="173"/>
      <c r="S372" s="173"/>
      <c r="T372" s="173"/>
      <c r="U372" s="173"/>
      <c r="V372" s="158"/>
      <c r="W372" s="173"/>
      <c r="X372" s="173"/>
      <c r="Y372" s="338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/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1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2"/>
        <v>0</v>
      </c>
      <c r="CE372" s="173"/>
    </row>
    <row r="373" spans="1:86" ht="26.25">
      <c r="A373" s="167">
        <v>367</v>
      </c>
      <c r="B373" s="168"/>
      <c r="C373" s="168"/>
      <c r="D373" s="168"/>
      <c r="E373" s="170"/>
      <c r="F373" s="198">
        <v>1113221</v>
      </c>
      <c r="G373" s="287" t="s">
        <v>416</v>
      </c>
      <c r="H373" s="256" t="s">
        <v>42</v>
      </c>
      <c r="I373" s="187"/>
      <c r="J373" s="459"/>
      <c r="K373" s="313">
        <v>0</v>
      </c>
      <c r="L373" s="159">
        <f t="shared" si="13"/>
        <v>0</v>
      </c>
      <c r="M373" s="456"/>
      <c r="N373" s="231"/>
      <c r="O373" s="387"/>
      <c r="P373" s="173"/>
      <c r="Q373" s="210"/>
      <c r="R373" s="173"/>
      <c r="S373" s="173"/>
      <c r="T373" s="173"/>
      <c r="U373" s="173"/>
      <c r="V373" s="158"/>
      <c r="W373" s="173"/>
      <c r="X373" s="173"/>
      <c r="Y373" s="389"/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91"/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93"/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95"/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97"/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430"/>
      <c r="BX373" s="173"/>
      <c r="BY373" s="210"/>
      <c r="BZ373" s="173"/>
      <c r="CA373" s="173"/>
      <c r="CB373" s="173"/>
      <c r="CC373" s="173"/>
      <c r="CD373" s="158"/>
      <c r="CE373" s="173"/>
    </row>
    <row r="374" spans="1:86" ht="26.25">
      <c r="A374" s="167">
        <v>368</v>
      </c>
      <c r="B374" s="187"/>
      <c r="C374" s="187"/>
      <c r="D374" s="187"/>
      <c r="E374" s="253"/>
      <c r="F374" s="354">
        <v>1113222</v>
      </c>
      <c r="G374" s="334" t="s">
        <v>426</v>
      </c>
      <c r="H374" s="425" t="s">
        <v>42</v>
      </c>
      <c r="I374" s="298"/>
      <c r="J374" s="460"/>
      <c r="K374" s="313"/>
      <c r="L374" s="159">
        <f t="shared" si="13"/>
        <v>0</v>
      </c>
      <c r="M374" s="457"/>
      <c r="N374" s="317"/>
      <c r="O374" s="362"/>
      <c r="P374" s="428"/>
      <c r="Q374" s="210"/>
      <c r="R374" s="173"/>
      <c r="S374" s="173"/>
      <c r="T374" s="173"/>
      <c r="U374" s="173"/>
      <c r="V374" s="158"/>
      <c r="W374" s="173"/>
      <c r="X374" s="427"/>
      <c r="Y374" s="364"/>
      <c r="Z374" s="428"/>
      <c r="AA374" s="210"/>
      <c r="AB374" s="173"/>
      <c r="AC374" s="173"/>
      <c r="AD374" s="173"/>
      <c r="AE374" s="173"/>
      <c r="AF374" s="158"/>
      <c r="AG374" s="173"/>
      <c r="AH374" s="427"/>
      <c r="AI374" s="363"/>
      <c r="AJ374" s="428"/>
      <c r="AK374" s="210"/>
      <c r="AL374" s="173"/>
      <c r="AM374" s="173"/>
      <c r="AN374" s="173"/>
      <c r="AO374" s="173"/>
      <c r="AP374" s="158"/>
      <c r="AQ374" s="173"/>
      <c r="AR374" s="427"/>
      <c r="AS374" s="365"/>
      <c r="AT374" s="428"/>
      <c r="AU374" s="210"/>
      <c r="AV374" s="173"/>
      <c r="AW374" s="173"/>
      <c r="AX374" s="173"/>
      <c r="AY374" s="173"/>
      <c r="AZ374" s="158"/>
      <c r="BA374" s="173"/>
      <c r="BB374" s="427"/>
      <c r="BC374" s="426"/>
      <c r="BD374" s="428"/>
      <c r="BE374" s="210"/>
      <c r="BF374" s="173"/>
      <c r="BG374" s="173"/>
      <c r="BH374" s="173"/>
      <c r="BI374" s="173"/>
      <c r="BJ374" s="158"/>
      <c r="BK374" s="173"/>
      <c r="BL374" s="427"/>
      <c r="BM374" s="424"/>
      <c r="BN374" s="428"/>
      <c r="BO374" s="210"/>
      <c r="BP374" s="173"/>
      <c r="BQ374" s="173"/>
      <c r="BR374" s="173"/>
      <c r="BS374" s="173"/>
      <c r="BT374" s="158"/>
      <c r="BU374" s="173"/>
      <c r="BV374" s="427"/>
      <c r="BW374" s="367"/>
      <c r="BX374" s="428"/>
      <c r="BY374" s="210"/>
      <c r="BZ374" s="173"/>
      <c r="CA374" s="173"/>
      <c r="CB374" s="173"/>
      <c r="CC374" s="173"/>
      <c r="CD374" s="158"/>
      <c r="CE374" s="173"/>
    </row>
    <row r="375" spans="1:86" ht="29.25">
      <c r="A375" s="167">
        <v>369</v>
      </c>
      <c r="B375" s="318"/>
      <c r="C375" s="437"/>
      <c r="D375" s="438"/>
      <c r="E375" s="253"/>
      <c r="F375" s="439">
        <v>1113223</v>
      </c>
      <c r="G375" s="440" t="s">
        <v>428</v>
      </c>
      <c r="H375" s="256" t="s">
        <v>42</v>
      </c>
      <c r="I375" s="437"/>
      <c r="J375" s="441"/>
      <c r="K375" s="313"/>
      <c r="L375" s="159">
        <f t="shared" si="13"/>
        <v>0</v>
      </c>
      <c r="M375" s="458"/>
      <c r="N375" s="441"/>
      <c r="O375" s="450"/>
      <c r="P375" s="428"/>
      <c r="Q375" s="210"/>
      <c r="R375" s="173"/>
      <c r="S375" s="173"/>
      <c r="T375" s="173"/>
      <c r="U375" s="173"/>
      <c r="V375" s="158"/>
      <c r="W375" s="173"/>
      <c r="X375" s="427"/>
      <c r="Y375" s="452"/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442"/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463"/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582"/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583"/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443"/>
      <c r="BX375" s="428"/>
      <c r="BY375" s="210"/>
      <c r="BZ375" s="173"/>
      <c r="CA375" s="173"/>
      <c r="CB375" s="173"/>
      <c r="CC375" s="173"/>
      <c r="CD375" s="158"/>
      <c r="CE375" s="173"/>
      <c r="CH375" s="156" t="s">
        <v>459</v>
      </c>
    </row>
    <row r="376" spans="1:86" ht="29.25">
      <c r="A376" s="167">
        <v>370</v>
      </c>
      <c r="B376" s="432"/>
      <c r="C376" s="318"/>
      <c r="D376" s="318"/>
      <c r="E376" s="299"/>
      <c r="F376" s="354">
        <v>1113224</v>
      </c>
      <c r="G376" s="378" t="s">
        <v>430</v>
      </c>
      <c r="H376" s="425" t="s">
        <v>42</v>
      </c>
      <c r="I376" s="318"/>
      <c r="J376" s="432"/>
      <c r="K376" s="313"/>
      <c r="L376" s="159">
        <f t="shared" si="13"/>
        <v>0</v>
      </c>
      <c r="M376" s="457"/>
      <c r="N376" s="318"/>
      <c r="O376" s="451"/>
      <c r="P376" s="428"/>
      <c r="Q376" s="210"/>
      <c r="R376" s="173"/>
      <c r="S376" s="173"/>
      <c r="T376" s="173"/>
      <c r="U376" s="173"/>
      <c r="V376" s="158"/>
      <c r="W376" s="173"/>
      <c r="X376" s="427"/>
      <c r="Y376" s="453"/>
      <c r="Z376" s="428"/>
      <c r="AA376" s="210"/>
      <c r="AB376" s="173"/>
      <c r="AC376" s="173"/>
      <c r="AD376" s="173"/>
      <c r="AE376" s="173"/>
      <c r="AF376" s="158"/>
      <c r="AG376" s="173"/>
      <c r="AH376" s="427"/>
      <c r="AI376" s="363"/>
      <c r="AJ376" s="428"/>
      <c r="AK376" s="210"/>
      <c r="AL376" s="173"/>
      <c r="AM376" s="173"/>
      <c r="AN376" s="173"/>
      <c r="AO376" s="173"/>
      <c r="AP376" s="158"/>
      <c r="AQ376" s="173"/>
      <c r="AR376" s="427"/>
      <c r="AS376" s="365"/>
      <c r="AT376" s="428"/>
      <c r="AU376" s="210"/>
      <c r="AV376" s="173"/>
      <c r="AW376" s="173"/>
      <c r="AX376" s="173"/>
      <c r="AY376" s="173"/>
      <c r="AZ376" s="158"/>
      <c r="BA376" s="173"/>
      <c r="BB376" s="427"/>
      <c r="BC376" s="426"/>
      <c r="BD376" s="428"/>
      <c r="BE376" s="210"/>
      <c r="BF376" s="173"/>
      <c r="BG376" s="173"/>
      <c r="BH376" s="173"/>
      <c r="BI376" s="173"/>
      <c r="BJ376" s="158"/>
      <c r="BK376" s="173"/>
      <c r="BL376" s="427"/>
      <c r="BM376" s="424"/>
      <c r="BN376" s="428"/>
      <c r="BO376" s="210"/>
      <c r="BP376" s="173"/>
      <c r="BQ376" s="173"/>
      <c r="BR376" s="173"/>
      <c r="BS376" s="173"/>
      <c r="BT376" s="158"/>
      <c r="BU376" s="173"/>
      <c r="BV376" s="427"/>
      <c r="BW376" s="367"/>
      <c r="BX376" s="428"/>
      <c r="BY376" s="210"/>
      <c r="BZ376" s="173"/>
      <c r="CA376" s="173"/>
      <c r="CB376" s="173"/>
      <c r="CC376" s="173"/>
      <c r="CD376" s="158"/>
      <c r="CE376" s="173"/>
    </row>
    <row r="377" spans="1:86" ht="29.25">
      <c r="A377" s="167">
        <v>371</v>
      </c>
      <c r="B377" s="432"/>
      <c r="C377" s="318"/>
      <c r="D377" s="318"/>
      <c r="E377" s="299"/>
      <c r="F377" s="354">
        <v>1113225</v>
      </c>
      <c r="G377" s="378" t="s">
        <v>431</v>
      </c>
      <c r="H377" s="425" t="s">
        <v>42</v>
      </c>
      <c r="I377" s="318"/>
      <c r="J377" s="432"/>
      <c r="K377" s="313"/>
      <c r="L377" s="159">
        <f t="shared" si="13"/>
        <v>0</v>
      </c>
      <c r="M377" s="457"/>
      <c r="N377" s="318"/>
      <c r="O377" s="451"/>
      <c r="P377" s="428"/>
      <c r="Q377" s="210"/>
      <c r="R377" s="173"/>
      <c r="S377" s="173"/>
      <c r="T377" s="173"/>
      <c r="U377" s="173"/>
      <c r="V377" s="158"/>
      <c r="W377" s="173"/>
      <c r="X377" s="427"/>
      <c r="Y377" s="453"/>
      <c r="Z377" s="428"/>
      <c r="AA377" s="210"/>
      <c r="AB377" s="173"/>
      <c r="AC377" s="173"/>
      <c r="AD377" s="173"/>
      <c r="AE377" s="173"/>
      <c r="AF377" s="158"/>
      <c r="AG377" s="173"/>
      <c r="AH377" s="427"/>
      <c r="AI377" s="363"/>
      <c r="AJ377" s="428"/>
      <c r="AK377" s="210"/>
      <c r="AL377" s="173"/>
      <c r="AM377" s="173"/>
      <c r="AN377" s="173"/>
      <c r="AO377" s="173"/>
      <c r="AP377" s="158"/>
      <c r="AQ377" s="173"/>
      <c r="AR377" s="427"/>
      <c r="AS377" s="365"/>
      <c r="AT377" s="428"/>
      <c r="AU377" s="210"/>
      <c r="AV377" s="173"/>
      <c r="AW377" s="173"/>
      <c r="AX377" s="173"/>
      <c r="AY377" s="173"/>
      <c r="AZ377" s="158"/>
      <c r="BA377" s="173"/>
      <c r="BB377" s="427"/>
      <c r="BC377" s="426"/>
      <c r="BD377" s="428"/>
      <c r="BE377" s="210"/>
      <c r="BF377" s="173"/>
      <c r="BG377" s="173"/>
      <c r="BH377" s="173"/>
      <c r="BI377" s="173"/>
      <c r="BJ377" s="158"/>
      <c r="BK377" s="173"/>
      <c r="BL377" s="427"/>
      <c r="BM377" s="424"/>
      <c r="BN377" s="428"/>
      <c r="BO377" s="210"/>
      <c r="BP377" s="173"/>
      <c r="BQ377" s="173"/>
      <c r="BR377" s="173"/>
      <c r="BS377" s="173"/>
      <c r="BT377" s="158"/>
      <c r="BU377" s="173"/>
      <c r="BV377" s="427"/>
      <c r="BW377" s="367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372</v>
      </c>
      <c r="B378" s="432"/>
      <c r="C378" s="318"/>
      <c r="D378" s="318"/>
      <c r="E378" s="299"/>
      <c r="F378" s="354">
        <v>1113226</v>
      </c>
      <c r="G378" s="378" t="s">
        <v>442</v>
      </c>
      <c r="H378" s="256" t="s">
        <v>42</v>
      </c>
      <c r="I378" s="318"/>
      <c r="J378" s="432"/>
      <c r="K378" s="313"/>
      <c r="L378" s="159">
        <f t="shared" si="13"/>
        <v>0</v>
      </c>
      <c r="M378" s="457"/>
      <c r="N378" s="318"/>
      <c r="O378" s="451"/>
      <c r="P378" s="428"/>
      <c r="Q378" s="210"/>
      <c r="R378" s="173"/>
      <c r="S378" s="173"/>
      <c r="T378" s="173"/>
      <c r="U378" s="173"/>
      <c r="V378" s="158"/>
      <c r="W378" s="173"/>
      <c r="X378" s="427"/>
      <c r="Y378" s="453"/>
      <c r="Z378" s="428"/>
      <c r="AA378" s="210"/>
      <c r="AB378" s="173"/>
      <c r="AC378" s="173"/>
      <c r="AD378" s="173"/>
      <c r="AE378" s="173"/>
      <c r="AF378" s="158"/>
      <c r="AG378" s="173"/>
      <c r="AH378" s="427"/>
      <c r="AI378" s="363"/>
      <c r="AJ378" s="428"/>
      <c r="AK378" s="210"/>
      <c r="AL378" s="173"/>
      <c r="AM378" s="173"/>
      <c r="AN378" s="173"/>
      <c r="AO378" s="173"/>
      <c r="AP378" s="158"/>
      <c r="AQ378" s="173"/>
      <c r="AR378" s="427"/>
      <c r="AS378" s="365"/>
      <c r="AT378" s="428"/>
      <c r="AU378" s="210"/>
      <c r="AV378" s="173"/>
      <c r="AW378" s="173"/>
      <c r="AX378" s="173"/>
      <c r="AY378" s="173"/>
      <c r="AZ378" s="158"/>
      <c r="BA378" s="173"/>
      <c r="BB378" s="427"/>
      <c r="BC378" s="426"/>
      <c r="BD378" s="428"/>
      <c r="BE378" s="210"/>
      <c r="BF378" s="173"/>
      <c r="BG378" s="173"/>
      <c r="BH378" s="173"/>
      <c r="BI378" s="173"/>
      <c r="BJ378" s="158"/>
      <c r="BK378" s="173"/>
      <c r="BL378" s="427"/>
      <c r="BM378" s="424"/>
      <c r="BN378" s="428"/>
      <c r="BO378" s="210"/>
      <c r="BP378" s="173"/>
      <c r="BQ378" s="173"/>
      <c r="BR378" s="173"/>
      <c r="BS378" s="173"/>
      <c r="BT378" s="158"/>
      <c r="BU378" s="173"/>
      <c r="BV378" s="427"/>
      <c r="BW378" s="367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373</v>
      </c>
      <c r="B379" s="432"/>
      <c r="C379" s="318"/>
      <c r="D379" s="318"/>
      <c r="E379" s="299"/>
      <c r="F379" s="354">
        <v>1113227</v>
      </c>
      <c r="G379" s="378" t="s">
        <v>443</v>
      </c>
      <c r="H379" s="425" t="s">
        <v>42</v>
      </c>
      <c r="I379" s="318"/>
      <c r="J379" s="432"/>
      <c r="K379" s="313"/>
      <c r="L379" s="159">
        <f t="shared" si="13"/>
        <v>0</v>
      </c>
      <c r="M379" s="457"/>
      <c r="N379" s="318"/>
      <c r="O379" s="451"/>
      <c r="P379" s="428"/>
      <c r="Q379" s="210"/>
      <c r="R379" s="173"/>
      <c r="S379" s="173"/>
      <c r="T379" s="173"/>
      <c r="U379" s="173"/>
      <c r="V379" s="158"/>
      <c r="W379" s="173"/>
      <c r="X379" s="427"/>
      <c r="Y379" s="453"/>
      <c r="Z379" s="428"/>
      <c r="AA379" s="210"/>
      <c r="AB379" s="173"/>
      <c r="AC379" s="173"/>
      <c r="AD379" s="173"/>
      <c r="AE379" s="173"/>
      <c r="AF379" s="158"/>
      <c r="AG379" s="173"/>
      <c r="AH379" s="427"/>
      <c r="AI379" s="363"/>
      <c r="AJ379" s="428"/>
      <c r="AK379" s="210"/>
      <c r="AL379" s="173"/>
      <c r="AM379" s="173"/>
      <c r="AN379" s="173"/>
      <c r="AO379" s="173"/>
      <c r="AP379" s="158"/>
      <c r="AQ379" s="173"/>
      <c r="AR379" s="427"/>
      <c r="AS379" s="365"/>
      <c r="AT379" s="428"/>
      <c r="AU379" s="210"/>
      <c r="AV379" s="173"/>
      <c r="AW379" s="173"/>
      <c r="AX379" s="173"/>
      <c r="AY379" s="173"/>
      <c r="AZ379" s="158"/>
      <c r="BA379" s="173"/>
      <c r="BB379" s="427"/>
      <c r="BC379" s="426"/>
      <c r="BD379" s="428"/>
      <c r="BE379" s="210"/>
      <c r="BF379" s="173"/>
      <c r="BG379" s="173"/>
      <c r="BH379" s="173"/>
      <c r="BI379" s="173"/>
      <c r="BJ379" s="158"/>
      <c r="BK379" s="173"/>
      <c r="BL379" s="427"/>
      <c r="BM379" s="424"/>
      <c r="BN379" s="428"/>
      <c r="BO379" s="210"/>
      <c r="BP379" s="173"/>
      <c r="BQ379" s="173"/>
      <c r="BR379" s="173"/>
      <c r="BS379" s="173"/>
      <c r="BT379" s="158"/>
      <c r="BU379" s="173"/>
      <c r="BV379" s="427"/>
      <c r="BW379" s="367"/>
      <c r="BX379" s="428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374</v>
      </c>
      <c r="B380" s="436"/>
      <c r="C380" s="298"/>
      <c r="D380" s="298"/>
      <c r="E380" s="299"/>
      <c r="F380" s="354">
        <v>1113228</v>
      </c>
      <c r="G380" s="378" t="s">
        <v>444</v>
      </c>
      <c r="H380" s="425" t="s">
        <v>42</v>
      </c>
      <c r="I380" s="298"/>
      <c r="J380" s="460"/>
      <c r="K380" s="313"/>
      <c r="L380" s="159">
        <f t="shared" si="13"/>
        <v>0</v>
      </c>
      <c r="M380" s="457"/>
      <c r="N380" s="314"/>
      <c r="O380" s="362"/>
      <c r="P380" s="428"/>
      <c r="Q380" s="210"/>
      <c r="R380" s="173"/>
      <c r="S380" s="173"/>
      <c r="T380" s="173"/>
      <c r="U380" s="173"/>
      <c r="V380" s="158"/>
      <c r="W380" s="173"/>
      <c r="X380" s="427"/>
      <c r="Y380" s="364"/>
      <c r="Z380" s="428"/>
      <c r="AA380" s="210"/>
      <c r="AB380" s="173"/>
      <c r="AC380" s="173"/>
      <c r="AD380" s="173"/>
      <c r="AE380" s="173"/>
      <c r="AF380" s="158"/>
      <c r="AG380" s="173"/>
      <c r="AH380" s="427"/>
      <c r="AI380" s="363"/>
      <c r="AJ380" s="428"/>
      <c r="AK380" s="210"/>
      <c r="AL380" s="173"/>
      <c r="AM380" s="173"/>
      <c r="AN380" s="173"/>
      <c r="AO380" s="173"/>
      <c r="AP380" s="158"/>
      <c r="AQ380" s="173"/>
      <c r="AR380" s="427"/>
      <c r="AS380" s="365"/>
      <c r="AT380" s="428"/>
      <c r="AU380" s="210"/>
      <c r="AV380" s="173"/>
      <c r="AW380" s="173"/>
      <c r="AX380" s="173"/>
      <c r="AY380" s="173"/>
      <c r="AZ380" s="158"/>
      <c r="BA380" s="173"/>
      <c r="BB380" s="427"/>
      <c r="BC380" s="426"/>
      <c r="BD380" s="428"/>
      <c r="BE380" s="210"/>
      <c r="BF380" s="173"/>
      <c r="BG380" s="173"/>
      <c r="BH380" s="173"/>
      <c r="BI380" s="173"/>
      <c r="BJ380" s="158"/>
      <c r="BK380" s="173"/>
      <c r="BL380" s="427"/>
      <c r="BM380" s="424"/>
      <c r="BN380" s="428"/>
      <c r="BO380" s="210"/>
      <c r="BP380" s="173"/>
      <c r="BQ380" s="173"/>
      <c r="BR380" s="173"/>
      <c r="BS380" s="173"/>
      <c r="BT380" s="158"/>
      <c r="BU380" s="173"/>
      <c r="BV380" s="427"/>
      <c r="BW380" s="367"/>
      <c r="BX380" s="428"/>
      <c r="BY380" s="210"/>
      <c r="BZ380" s="173"/>
      <c r="CA380" s="173"/>
      <c r="CB380" s="173"/>
      <c r="CC380" s="173"/>
      <c r="CD380" s="158"/>
      <c r="CE380" s="173"/>
    </row>
    <row r="381" spans="1:86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6"/>
      <c r="O381" s="242" t="s">
        <v>386</v>
      </c>
      <c r="Q381" s="243">
        <v>316</v>
      </c>
      <c r="R381" s="242" t="s">
        <v>387</v>
      </c>
      <c r="S381" s="243"/>
      <c r="T381" s="244"/>
      <c r="U381" s="244"/>
      <c r="V381" s="244"/>
      <c r="W381" s="236"/>
      <c r="X381" s="236"/>
      <c r="Y381" s="291"/>
      <c r="Z381" s="245"/>
      <c r="AA381" s="243">
        <v>316</v>
      </c>
      <c r="AB381" s="242" t="s">
        <v>387</v>
      </c>
      <c r="AC381" s="243"/>
      <c r="AD381" s="244"/>
      <c r="AE381" s="244"/>
      <c r="AF381" s="244"/>
      <c r="AG381" s="236"/>
      <c r="AH381" s="236"/>
      <c r="AI381" s="291"/>
      <c r="AJ381" s="245"/>
      <c r="AK381" s="243">
        <v>316</v>
      </c>
      <c r="AL381" s="242" t="s">
        <v>387</v>
      </c>
      <c r="AM381" s="243"/>
      <c r="AN381" s="244"/>
      <c r="AO381" s="244"/>
      <c r="AP381" s="244"/>
      <c r="AQ381" s="236"/>
      <c r="AR381" s="236"/>
      <c r="AS381" s="291"/>
      <c r="AT381" s="245"/>
      <c r="AU381" s="243">
        <v>316</v>
      </c>
      <c r="AV381" s="242" t="s">
        <v>387</v>
      </c>
      <c r="AW381" s="243"/>
      <c r="AX381" s="244"/>
      <c r="AY381" s="244"/>
      <c r="AZ381" s="244"/>
      <c r="BA381" s="236"/>
      <c r="BB381" s="236"/>
      <c r="BC381" s="291"/>
      <c r="BD381" s="245"/>
      <c r="BE381" s="243">
        <v>316</v>
      </c>
      <c r="BF381" s="242" t="s">
        <v>387</v>
      </c>
      <c r="BG381" s="243"/>
      <c r="BH381" s="244"/>
      <c r="BI381" s="244"/>
      <c r="BJ381" s="244"/>
      <c r="BK381" s="236"/>
      <c r="BL381" s="236"/>
      <c r="BM381" s="291"/>
      <c r="BN381" s="245"/>
      <c r="BO381" s="243">
        <v>316</v>
      </c>
      <c r="BP381" s="242" t="s">
        <v>387</v>
      </c>
      <c r="BQ381" s="243"/>
      <c r="BR381" s="244"/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6" ht="29.25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388</v>
      </c>
      <c r="P382" s="245"/>
      <c r="Q382" s="243"/>
      <c r="R382" s="242" t="s">
        <v>387</v>
      </c>
      <c r="S382" s="243">
        <v>0</v>
      </c>
      <c r="T382" s="242" t="s">
        <v>389</v>
      </c>
      <c r="U382" s="244"/>
      <c r="V382" s="244"/>
      <c r="W382" s="236"/>
      <c r="X382" s="236"/>
      <c r="Y382" s="292"/>
      <c r="Z382" s="245"/>
      <c r="AA382" s="243"/>
      <c r="AB382" s="242" t="s">
        <v>387</v>
      </c>
      <c r="AC382" s="243">
        <v>0</v>
      </c>
      <c r="AD382" s="242" t="s">
        <v>389</v>
      </c>
      <c r="AE382" s="244"/>
      <c r="AF382" s="244"/>
      <c r="AG382" s="236"/>
      <c r="AH382" s="236"/>
      <c r="AI382" s="292"/>
      <c r="AJ382" s="245"/>
      <c r="AK382" s="243"/>
      <c r="AL382" s="242" t="s">
        <v>387</v>
      </c>
      <c r="AM382" s="243">
        <v>0</v>
      </c>
      <c r="AN382" s="242" t="s">
        <v>389</v>
      </c>
      <c r="AO382" s="244"/>
      <c r="AP382" s="244"/>
      <c r="AQ382" s="236"/>
      <c r="AR382" s="236"/>
      <c r="AS382" s="292"/>
      <c r="AT382" s="245"/>
      <c r="AU382" s="243"/>
      <c r="AV382" s="242" t="s">
        <v>387</v>
      </c>
      <c r="AW382" s="243">
        <v>0</v>
      </c>
      <c r="AX382" s="242" t="s">
        <v>389</v>
      </c>
      <c r="AY382" s="244"/>
      <c r="AZ382" s="244"/>
      <c r="BA382" s="236"/>
      <c r="BB382" s="236"/>
      <c r="BC382" s="292"/>
      <c r="BD382" s="245"/>
      <c r="BE382" s="243"/>
      <c r="BF382" s="242" t="s">
        <v>387</v>
      </c>
      <c r="BG382" s="243">
        <v>0</v>
      </c>
      <c r="BH382" s="242" t="s">
        <v>389</v>
      </c>
      <c r="BI382" s="244"/>
      <c r="BJ382" s="244"/>
      <c r="BK382" s="236"/>
      <c r="BL382" s="236"/>
      <c r="BM382" s="292"/>
      <c r="BN382" s="245"/>
      <c r="BO382" s="243"/>
      <c r="BP382" s="242" t="s">
        <v>387</v>
      </c>
      <c r="BQ382" s="243">
        <v>0</v>
      </c>
      <c r="BR382" s="242" t="s">
        <v>389</v>
      </c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390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 t="s">
        <v>391</v>
      </c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392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393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/>
      <c r="Q387" s="243"/>
      <c r="R387" s="242"/>
      <c r="S387" s="243"/>
      <c r="T387" s="242"/>
      <c r="U387" s="244"/>
      <c r="V387" s="244"/>
      <c r="W387" s="236"/>
      <c r="X387" s="236"/>
      <c r="Y387" s="292"/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292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292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292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292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</sheetData>
  <autoFilter ref="H1:H386" xr:uid="{00000000-0001-0000-0300-000000000000}"/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1" t="s">
        <v>14</v>
      </c>
      <c r="B1" s="620"/>
      <c r="C1" s="620"/>
      <c r="D1" s="620"/>
      <c r="E1" s="620"/>
      <c r="F1" s="622"/>
      <c r="G1" s="116"/>
      <c r="H1" s="623" t="s">
        <v>15</v>
      </c>
      <c r="I1" s="624"/>
      <c r="J1" s="624"/>
      <c r="K1" s="624"/>
      <c r="L1" s="624"/>
      <c r="M1" s="625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6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9" t="s">
        <v>18</v>
      </c>
      <c r="BC2" s="627"/>
      <c r="BD2" s="627"/>
      <c r="BE2" s="628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27"/>
      <c r="BN2" s="627"/>
      <c r="BO2" s="628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9" t="s">
        <v>17</v>
      </c>
      <c r="CI2" s="627"/>
      <c r="CJ2" s="628"/>
      <c r="CK2" s="629" t="s">
        <v>18</v>
      </c>
      <c r="CL2" s="627"/>
      <c r="CM2" s="628"/>
      <c r="CN2" s="629" t="s">
        <v>19</v>
      </c>
      <c r="CO2" s="627"/>
      <c r="CP2" s="628"/>
      <c r="CQ2" s="629" t="s">
        <v>20</v>
      </c>
      <c r="CR2" s="627"/>
      <c r="CS2" s="628"/>
      <c r="CT2" s="629" t="s">
        <v>14</v>
      </c>
      <c r="CU2" s="627"/>
      <c r="CV2" s="628"/>
      <c r="CW2" s="629" t="s">
        <v>15</v>
      </c>
      <c r="CX2" s="627"/>
      <c r="CY2" s="628"/>
      <c r="CZ2" s="629" t="s">
        <v>16</v>
      </c>
      <c r="DA2" s="627"/>
      <c r="DB2" s="628"/>
      <c r="DC2" s="629" t="s">
        <v>17</v>
      </c>
      <c r="DD2" s="627"/>
      <c r="DE2" s="628"/>
      <c r="DF2" s="629" t="s">
        <v>18</v>
      </c>
      <c r="DG2" s="627"/>
      <c r="DH2" s="628"/>
      <c r="DI2" s="629" t="s">
        <v>19</v>
      </c>
      <c r="DJ2" s="627"/>
      <c r="DK2" s="628"/>
      <c r="DL2" s="629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9"/>
      <c r="BC3" s="627"/>
      <c r="BD3" s="627"/>
      <c r="BE3" s="628"/>
      <c r="BF3" s="633"/>
      <c r="BG3" s="624"/>
      <c r="BH3" s="624"/>
      <c r="BI3" s="624"/>
      <c r="BJ3" s="624"/>
      <c r="BK3" s="625"/>
      <c r="BL3" s="629"/>
      <c r="BM3" s="627"/>
      <c r="BN3" s="627"/>
      <c r="BO3" s="628"/>
      <c r="BP3" s="633"/>
      <c r="BQ3" s="624"/>
      <c r="BR3" s="624"/>
      <c r="BS3" s="624"/>
      <c r="BT3" s="624"/>
      <c r="BU3" s="625"/>
      <c r="BV3" s="629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9"/>
      <c r="DG3" s="627"/>
      <c r="DH3" s="628"/>
      <c r="DI3" s="629"/>
      <c r="DJ3" s="627"/>
      <c r="DK3" s="628"/>
      <c r="DL3" s="629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9" t="s">
        <v>386</v>
      </c>
      <c r="P359" s="6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9" t="s">
        <v>386</v>
      </c>
      <c r="Z359" s="6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9" t="s">
        <v>386</v>
      </c>
      <c r="AJ359" s="6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9" t="s">
        <v>386</v>
      </c>
      <c r="AT359" s="6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9" t="s">
        <v>386</v>
      </c>
      <c r="BD359" s="6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9" t="s">
        <v>386</v>
      </c>
      <c r="BN359" s="6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9" t="s">
        <v>386</v>
      </c>
      <c r="BX359" s="620"/>
      <c r="BY359" s="6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9" t="s">
        <v>391</v>
      </c>
      <c r="P362" s="6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9" t="s">
        <v>391</v>
      </c>
      <c r="Z362" s="6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9" t="s">
        <v>391</v>
      </c>
      <c r="AJ362" s="6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9" t="s">
        <v>391</v>
      </c>
      <c r="AT362" s="6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9" t="s">
        <v>391</v>
      </c>
      <c r="BD362" s="6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9" t="s">
        <v>391</v>
      </c>
      <c r="BN362" s="6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9" t="s">
        <v>391</v>
      </c>
      <c r="BX362" s="620"/>
      <c r="BY362" s="620"/>
      <c r="BZ362" s="620"/>
      <c r="CA362" s="620"/>
      <c r="CB362" s="620"/>
      <c r="CC362" s="620"/>
      <c r="CD362" s="620"/>
      <c r="CE362" s="6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9" t="s">
        <v>392</v>
      </c>
      <c r="P363" s="6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9" t="s">
        <v>392</v>
      </c>
      <c r="Z363" s="6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9" t="s">
        <v>392</v>
      </c>
      <c r="AJ363" s="6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9" t="s">
        <v>392</v>
      </c>
      <c r="AT363" s="6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9" t="s">
        <v>392</v>
      </c>
      <c r="BD363" s="6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9" t="s">
        <v>392</v>
      </c>
      <c r="BN363" s="6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9" t="s">
        <v>392</v>
      </c>
      <c r="BX363" s="620"/>
      <c r="BY363" s="620"/>
      <c r="BZ363" s="620"/>
      <c r="CA363" s="620"/>
      <c r="CB363" s="620"/>
      <c r="CC363" s="620"/>
      <c r="CD363" s="620"/>
      <c r="CE363" s="6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9" t="s">
        <v>393</v>
      </c>
      <c r="P364" s="6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9" t="s">
        <v>393</v>
      </c>
      <c r="Z364" s="6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9" t="s">
        <v>393</v>
      </c>
      <c r="AJ364" s="6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9" t="s">
        <v>393</v>
      </c>
      <c r="AT364" s="6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9" t="s">
        <v>393</v>
      </c>
      <c r="BD364" s="6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9" t="s">
        <v>393</v>
      </c>
      <c r="BN364" s="6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9" t="s">
        <v>393</v>
      </c>
      <c r="BX364" s="620"/>
      <c r="BY364" s="620"/>
      <c r="BZ364" s="620"/>
      <c r="CA364" s="620"/>
      <c r="CB364" s="620"/>
      <c r="CC364" s="620"/>
      <c r="CD364" s="620"/>
      <c r="CE364" s="62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E382"/>
  <sheetViews>
    <sheetView topLeftCell="C1" zoomScale="90" zoomScaleNormal="90" workbookViewId="0">
      <selection activeCell="CH378" sqref="CH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596"/>
      <c r="K1" s="597"/>
      <c r="L1" s="610"/>
      <c r="M1" s="611"/>
      <c r="N1" s="617" t="s">
        <v>462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590"/>
      <c r="B2" s="590"/>
      <c r="C2" s="590"/>
      <c r="D2" s="590"/>
      <c r="E2" s="590"/>
      <c r="F2" s="590"/>
      <c r="G2" s="590"/>
      <c r="H2" s="246"/>
      <c r="I2" s="618" t="s">
        <v>11</v>
      </c>
      <c r="J2" s="618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>
      <c r="A3" s="590"/>
      <c r="B3" s="590"/>
      <c r="C3" s="590"/>
      <c r="D3" s="590"/>
      <c r="E3" s="590"/>
      <c r="F3" s="590"/>
      <c r="G3" s="590"/>
      <c r="H3" s="246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customHeight="1">
      <c r="A4" s="591"/>
      <c r="B4" s="591"/>
      <c r="C4" s="591"/>
      <c r="D4" s="591"/>
      <c r="E4" s="591"/>
      <c r="F4" s="591"/>
      <c r="G4" s="591"/>
      <c r="H4" s="247"/>
      <c r="I4" s="591"/>
      <c r="J4" s="59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40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3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3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3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4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4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32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86"/>
      <c r="E356" s="253"/>
      <c r="F356" s="509">
        <v>20059086</v>
      </c>
      <c r="G356" s="527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5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5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5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41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5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443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5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444</v>
      </c>
      <c r="H367" s="425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28" t="s">
        <v>437</v>
      </c>
      <c r="H368" s="298" t="s">
        <v>69</v>
      </c>
      <c r="I368" s="530"/>
      <c r="J368" s="318"/>
      <c r="K368" s="313">
        <v>0</v>
      </c>
      <c r="L368" s="429">
        <f>SUM(O368,Y368,AI368,AS368,BC368,BM368,BW368)</f>
        <v>0</v>
      </c>
      <c r="M368" s="383">
        <v>0</v>
      </c>
      <c r="N368" s="318"/>
      <c r="O368" s="388"/>
      <c r="Y368" s="390"/>
      <c r="AI368" s="392"/>
      <c r="AS368" s="394"/>
      <c r="BC368" s="396"/>
      <c r="BM368" s="398"/>
      <c r="BW368" s="380"/>
    </row>
    <row r="369" spans="1:75" ht="24" customHeight="1">
      <c r="A369" s="294">
        <v>357</v>
      </c>
      <c r="B369" s="511"/>
      <c r="C369" s="511"/>
      <c r="D369" s="511"/>
      <c r="E369" s="253"/>
      <c r="F369" s="512">
        <v>20059085</v>
      </c>
      <c r="G369" s="529" t="s">
        <v>438</v>
      </c>
      <c r="H369" s="298" t="s">
        <v>69</v>
      </c>
      <c r="I369" s="531"/>
      <c r="J369" s="511"/>
      <c r="K369" s="535">
        <f>SUBTOTAL(9,K319:K367)</f>
        <v>0</v>
      </c>
      <c r="L369" s="520">
        <f>SUM(O369,Y369,AI369,AS369,BC369,BM369,BW369)</f>
        <v>0</v>
      </c>
      <c r="M369" s="461"/>
      <c r="N369" s="511"/>
      <c r="O369" s="513"/>
      <c r="Y369" s="514"/>
      <c r="AI369" s="515"/>
      <c r="AS369" s="516"/>
      <c r="BC369" s="517"/>
      <c r="BM369" s="518"/>
      <c r="BW369" s="519"/>
    </row>
    <row r="370" spans="1:75" ht="24" customHeight="1">
      <c r="A370" s="297"/>
      <c r="B370" s="318"/>
      <c r="C370" s="318"/>
      <c r="D370" s="318"/>
      <c r="E370" s="299"/>
      <c r="F370" s="354">
        <v>20059084</v>
      </c>
      <c r="G370" s="334" t="s">
        <v>437</v>
      </c>
      <c r="H370" s="298" t="s">
        <v>69</v>
      </c>
      <c r="I370" s="318"/>
      <c r="J370" s="318"/>
      <c r="K370" s="536"/>
      <c r="L370" s="520">
        <f t="shared" ref="L370:L381" si="11">SUM(O370,Y370,AI370,AS370,BC370,BM370,BW370)</f>
        <v>0</v>
      </c>
      <c r="M370" s="537"/>
      <c r="N370" s="318"/>
      <c r="O370" s="521"/>
      <c r="Y370" s="522"/>
      <c r="AI370" s="523"/>
      <c r="AS370" s="524"/>
      <c r="BC370" s="525"/>
      <c r="BM370" s="526"/>
      <c r="BW370" s="416"/>
    </row>
    <row r="371" spans="1:75" ht="24" customHeight="1">
      <c r="A371" s="297"/>
      <c r="B371" s="318"/>
      <c r="C371" s="318"/>
      <c r="D371" s="318"/>
      <c r="E371" s="299"/>
      <c r="F371" s="354">
        <v>20057187</v>
      </c>
      <c r="G371" s="334" t="s">
        <v>452</v>
      </c>
      <c r="H371" s="298" t="s">
        <v>69</v>
      </c>
      <c r="I371" s="318"/>
      <c r="J371" s="318"/>
      <c r="K371" s="536"/>
      <c r="L371" s="520">
        <f t="shared" si="11"/>
        <v>0</v>
      </c>
      <c r="M371" s="537"/>
      <c r="N371" s="318"/>
      <c r="O371" s="521"/>
      <c r="Y371" s="522"/>
      <c r="AI371" s="523"/>
      <c r="AS371" s="524"/>
      <c r="BC371" s="525"/>
      <c r="BM371" s="526"/>
      <c r="BW371" s="416"/>
    </row>
    <row r="372" spans="1:75" ht="24" customHeight="1">
      <c r="A372" s="297"/>
      <c r="B372" s="318"/>
      <c r="C372" s="318"/>
      <c r="D372" s="318"/>
      <c r="E372" s="299"/>
      <c r="F372" s="533">
        <v>20059413</v>
      </c>
      <c r="G372" s="534" t="s">
        <v>447</v>
      </c>
      <c r="H372" s="298" t="s">
        <v>69</v>
      </c>
      <c r="I372" s="318"/>
      <c r="J372" s="318"/>
      <c r="K372" s="536"/>
      <c r="L372" s="520">
        <f t="shared" si="11"/>
        <v>0</v>
      </c>
      <c r="M372" s="537"/>
      <c r="N372" s="318"/>
      <c r="O372" s="521"/>
      <c r="Y372" s="522"/>
      <c r="AI372" s="523"/>
      <c r="AS372" s="524"/>
      <c r="BC372" s="525"/>
      <c r="BM372" s="526"/>
      <c r="BW372" s="416"/>
    </row>
    <row r="373" spans="1:75" ht="24" customHeight="1">
      <c r="A373" s="297"/>
      <c r="B373" s="318"/>
      <c r="C373" s="318"/>
      <c r="D373" s="318"/>
      <c r="E373" s="299"/>
      <c r="F373" s="538">
        <v>20059414</v>
      </c>
      <c r="G373" s="539" t="s">
        <v>448</v>
      </c>
      <c r="H373" s="298" t="s">
        <v>69</v>
      </c>
      <c r="I373" s="318"/>
      <c r="J373" s="318"/>
      <c r="K373" s="536"/>
      <c r="L373" s="520">
        <f t="shared" si="11"/>
        <v>0</v>
      </c>
      <c r="M373" s="537"/>
      <c r="N373" s="318"/>
      <c r="O373" s="521"/>
      <c r="Y373" s="522"/>
      <c r="AI373" s="523"/>
      <c r="AS373" s="524"/>
      <c r="BC373" s="525"/>
      <c r="BM373" s="526"/>
      <c r="BW373" s="416"/>
    </row>
    <row r="374" spans="1:75" ht="24" customHeight="1">
      <c r="A374" s="297"/>
      <c r="B374" s="318"/>
      <c r="C374" s="318"/>
      <c r="D374" s="318"/>
      <c r="E374" s="299"/>
      <c r="F374" s="533"/>
      <c r="G374" s="334" t="s">
        <v>449</v>
      </c>
      <c r="H374" s="298" t="s">
        <v>69</v>
      </c>
      <c r="I374" s="318"/>
      <c r="J374" s="318"/>
      <c r="K374" s="536"/>
      <c r="L374" s="520">
        <f t="shared" si="11"/>
        <v>0</v>
      </c>
      <c r="M374" s="537"/>
      <c r="N374" s="318"/>
      <c r="O374" s="521"/>
      <c r="Y374" s="522"/>
      <c r="AI374" s="523"/>
      <c r="AS374" s="524"/>
      <c r="BC374" s="525"/>
      <c r="BM374" s="526"/>
      <c r="BW374" s="416"/>
    </row>
    <row r="375" spans="1:75" ht="24" customHeight="1">
      <c r="A375" s="297"/>
      <c r="B375" s="318"/>
      <c r="C375" s="318"/>
      <c r="D375" s="318"/>
      <c r="E375" s="299"/>
      <c r="F375" s="533"/>
      <c r="G375" s="334" t="s">
        <v>450</v>
      </c>
      <c r="H375" s="298" t="s">
        <v>69</v>
      </c>
      <c r="I375" s="318"/>
      <c r="J375" s="318"/>
      <c r="K375" s="536"/>
      <c r="L375" s="520">
        <f t="shared" si="11"/>
        <v>0</v>
      </c>
      <c r="M375" s="537"/>
      <c r="N375" s="318"/>
      <c r="O375" s="521"/>
      <c r="Y375" s="522"/>
      <c r="AI375" s="523"/>
      <c r="AS375" s="524"/>
      <c r="BC375" s="525"/>
      <c r="BM375" s="526"/>
      <c r="BW375" s="416"/>
    </row>
    <row r="376" spans="1:75" ht="24" customHeight="1">
      <c r="A376" s="297"/>
      <c r="B376" s="318"/>
      <c r="C376" s="318"/>
      <c r="D376" s="318"/>
      <c r="E376" s="299"/>
      <c r="F376" s="533"/>
      <c r="G376" s="334" t="s">
        <v>451</v>
      </c>
      <c r="H376" s="298" t="s">
        <v>69</v>
      </c>
      <c r="I376" s="318"/>
      <c r="J376" s="318"/>
      <c r="K376" s="536"/>
      <c r="L376" s="520">
        <f t="shared" si="11"/>
        <v>0</v>
      </c>
      <c r="M376" s="537"/>
      <c r="N376" s="318"/>
      <c r="O376" s="521"/>
      <c r="Y376" s="522"/>
      <c r="AI376" s="523"/>
      <c r="AS376" s="524"/>
      <c r="BC376" s="525"/>
      <c r="BM376" s="526"/>
      <c r="BW376" s="416"/>
    </row>
    <row r="377" spans="1:75" ht="24" customHeight="1">
      <c r="A377" s="297"/>
      <c r="B377" s="318"/>
      <c r="C377" s="318"/>
      <c r="D377" s="318"/>
      <c r="E377" s="299"/>
      <c r="F377" s="298"/>
      <c r="G377" s="334" t="s">
        <v>453</v>
      </c>
      <c r="H377" s="298" t="s">
        <v>69</v>
      </c>
      <c r="I377" s="318"/>
      <c r="J377" s="318"/>
      <c r="K377" s="536"/>
      <c r="L377" s="520">
        <f t="shared" si="11"/>
        <v>0</v>
      </c>
      <c r="M377" s="537"/>
      <c r="N377" s="318"/>
      <c r="O377" s="521"/>
      <c r="Y377" s="522"/>
      <c r="AI377" s="523"/>
      <c r="AS377" s="524"/>
      <c r="BC377" s="525"/>
      <c r="BM377" s="526"/>
      <c r="BW377" s="416"/>
    </row>
    <row r="378" spans="1:75" ht="24" customHeight="1">
      <c r="A378" s="297"/>
      <c r="B378" s="318"/>
      <c r="C378" s="318"/>
      <c r="D378" s="318"/>
      <c r="E378" s="299"/>
      <c r="F378" s="298"/>
      <c r="G378" s="334" t="s">
        <v>454</v>
      </c>
      <c r="H378" s="298" t="s">
        <v>69</v>
      </c>
      <c r="I378" s="318"/>
      <c r="J378" s="318"/>
      <c r="K378" s="536"/>
      <c r="L378" s="520">
        <f t="shared" si="11"/>
        <v>0</v>
      </c>
      <c r="M378" s="537"/>
      <c r="N378" s="318"/>
      <c r="O378" s="521"/>
      <c r="Y378" s="522"/>
      <c r="AI378" s="523"/>
      <c r="AS378" s="524"/>
      <c r="BC378" s="525"/>
      <c r="BM378" s="526"/>
      <c r="BW378" s="416"/>
    </row>
    <row r="379" spans="1:75" ht="24" customHeight="1">
      <c r="A379" s="297"/>
      <c r="B379" s="318"/>
      <c r="C379" s="318"/>
      <c r="D379" s="318"/>
      <c r="E379" s="299"/>
      <c r="F379" s="298"/>
      <c r="G379" s="334" t="s">
        <v>455</v>
      </c>
      <c r="H379" s="298" t="s">
        <v>69</v>
      </c>
      <c r="I379" s="318"/>
      <c r="J379" s="318"/>
      <c r="K379" s="536"/>
      <c r="L379" s="520">
        <f t="shared" si="11"/>
        <v>0</v>
      </c>
      <c r="M379" s="537"/>
      <c r="N379" s="318"/>
      <c r="O379" s="521"/>
      <c r="Y379" s="522"/>
      <c r="AI379" s="523"/>
      <c r="AS379" s="524"/>
      <c r="BC379" s="525"/>
      <c r="BM379" s="526"/>
      <c r="BW379" s="416"/>
    </row>
    <row r="380" spans="1:75" ht="24" customHeight="1">
      <c r="A380" s="297"/>
      <c r="B380" s="318"/>
      <c r="C380" s="318"/>
      <c r="D380" s="318"/>
      <c r="E380" s="299"/>
      <c r="F380" s="298"/>
      <c r="G380" s="334" t="s">
        <v>456</v>
      </c>
      <c r="H380" s="298" t="s">
        <v>69</v>
      </c>
      <c r="I380" s="318"/>
      <c r="J380" s="318"/>
      <c r="K380" s="536"/>
      <c r="L380" s="520">
        <f t="shared" si="11"/>
        <v>0</v>
      </c>
      <c r="M380" s="537"/>
      <c r="N380" s="318"/>
      <c r="O380" s="521"/>
      <c r="Y380" s="522"/>
      <c r="AI380" s="523"/>
      <c r="AS380" s="524"/>
      <c r="BC380" s="525"/>
      <c r="BM380" s="526"/>
      <c r="BW380" s="416"/>
    </row>
    <row r="381" spans="1:75" ht="24" customHeight="1">
      <c r="A381" s="297"/>
      <c r="B381" s="318"/>
      <c r="C381" s="318"/>
      <c r="D381" s="318"/>
      <c r="E381" s="299"/>
      <c r="F381" s="298"/>
      <c r="G381" s="334" t="s">
        <v>403</v>
      </c>
      <c r="H381" s="298" t="s">
        <v>69</v>
      </c>
      <c r="I381" s="318"/>
      <c r="J381" s="318"/>
      <c r="K381" s="536"/>
      <c r="L381" s="520">
        <f t="shared" si="11"/>
        <v>0</v>
      </c>
      <c r="M381" s="537"/>
      <c r="N381" s="318"/>
      <c r="O381" s="521"/>
      <c r="Y381" s="522"/>
      <c r="AI381" s="523"/>
      <c r="AS381" s="524"/>
      <c r="BC381" s="525"/>
      <c r="BM381" s="526"/>
      <c r="BW381" s="416"/>
    </row>
    <row r="382" spans="1:75" ht="15.75" customHeight="1">
      <c r="BC382" s="508"/>
    </row>
  </sheetData>
  <autoFilter ref="H1:H381" xr:uid="{00000000-0009-0000-0000-000005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1" t="s">
        <v>14</v>
      </c>
      <c r="B1" s="620"/>
      <c r="C1" s="620"/>
      <c r="D1" s="620"/>
      <c r="E1" s="620"/>
      <c r="F1" s="622"/>
      <c r="G1" s="116"/>
      <c r="H1" s="623" t="s">
        <v>15</v>
      </c>
      <c r="I1" s="624"/>
      <c r="J1" s="624"/>
      <c r="K1" s="624"/>
      <c r="L1" s="624"/>
      <c r="M1" s="625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6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9" t="s">
        <v>18</v>
      </c>
      <c r="BC2" s="627"/>
      <c r="BD2" s="627"/>
      <c r="BE2" s="628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27"/>
      <c r="BN2" s="627"/>
      <c r="BO2" s="628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9" t="s">
        <v>17</v>
      </c>
      <c r="CI2" s="627"/>
      <c r="CJ2" s="628"/>
      <c r="CK2" s="629" t="s">
        <v>18</v>
      </c>
      <c r="CL2" s="627"/>
      <c r="CM2" s="628"/>
      <c r="CN2" s="629" t="s">
        <v>19</v>
      </c>
      <c r="CO2" s="627"/>
      <c r="CP2" s="628"/>
      <c r="CQ2" s="629" t="s">
        <v>20</v>
      </c>
      <c r="CR2" s="627"/>
      <c r="CS2" s="628"/>
      <c r="CT2" s="629" t="s">
        <v>14</v>
      </c>
      <c r="CU2" s="627"/>
      <c r="CV2" s="628"/>
      <c r="CW2" s="629" t="s">
        <v>15</v>
      </c>
      <c r="CX2" s="627"/>
      <c r="CY2" s="628"/>
      <c r="CZ2" s="629" t="s">
        <v>16</v>
      </c>
      <c r="DA2" s="627"/>
      <c r="DB2" s="628"/>
      <c r="DC2" s="629" t="s">
        <v>17</v>
      </c>
      <c r="DD2" s="627"/>
      <c r="DE2" s="628"/>
      <c r="DF2" s="629" t="s">
        <v>18</v>
      </c>
      <c r="DG2" s="627"/>
      <c r="DH2" s="628"/>
      <c r="DI2" s="629" t="s">
        <v>19</v>
      </c>
      <c r="DJ2" s="627"/>
      <c r="DK2" s="628"/>
      <c r="DL2" s="629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9"/>
      <c r="BC3" s="627"/>
      <c r="BD3" s="627"/>
      <c r="BE3" s="628"/>
      <c r="BF3" s="633"/>
      <c r="BG3" s="624"/>
      <c r="BH3" s="624"/>
      <c r="BI3" s="624"/>
      <c r="BJ3" s="624"/>
      <c r="BK3" s="625"/>
      <c r="BL3" s="629"/>
      <c r="BM3" s="627"/>
      <c r="BN3" s="627"/>
      <c r="BO3" s="628"/>
      <c r="BP3" s="633"/>
      <c r="BQ3" s="624"/>
      <c r="BR3" s="624"/>
      <c r="BS3" s="624"/>
      <c r="BT3" s="624"/>
      <c r="BU3" s="625"/>
      <c r="BV3" s="629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9"/>
      <c r="DG3" s="627"/>
      <c r="DH3" s="628"/>
      <c r="DI3" s="629"/>
      <c r="DJ3" s="627"/>
      <c r="DK3" s="628"/>
      <c r="DL3" s="629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9" t="s">
        <v>386</v>
      </c>
      <c r="P359" s="6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9" t="s">
        <v>386</v>
      </c>
      <c r="Z359" s="6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9" t="s">
        <v>386</v>
      </c>
      <c r="AJ359" s="6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9" t="s">
        <v>386</v>
      </c>
      <c r="AT359" s="6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9" t="s">
        <v>386</v>
      </c>
      <c r="BD359" s="6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9" t="s">
        <v>386</v>
      </c>
      <c r="BN359" s="6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9" t="s">
        <v>386</v>
      </c>
      <c r="BX359" s="620"/>
      <c r="BY359" s="6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9" t="s">
        <v>391</v>
      </c>
      <c r="P362" s="6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9" t="s">
        <v>391</v>
      </c>
      <c r="Z362" s="6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9" t="s">
        <v>391</v>
      </c>
      <c r="AJ362" s="6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9" t="s">
        <v>391</v>
      </c>
      <c r="AT362" s="6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9" t="s">
        <v>391</v>
      </c>
      <c r="BD362" s="6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9" t="s">
        <v>391</v>
      </c>
      <c r="BN362" s="6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9" t="s">
        <v>391</v>
      </c>
      <c r="BX362" s="620"/>
      <c r="BY362" s="620"/>
      <c r="BZ362" s="620"/>
      <c r="CA362" s="620"/>
      <c r="CB362" s="620"/>
      <c r="CC362" s="620"/>
      <c r="CD362" s="620"/>
      <c r="CE362" s="6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9" t="s">
        <v>392</v>
      </c>
      <c r="P363" s="6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9" t="s">
        <v>392</v>
      </c>
      <c r="Z363" s="6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9" t="s">
        <v>392</v>
      </c>
      <c r="AJ363" s="6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9" t="s">
        <v>392</v>
      </c>
      <c r="AT363" s="6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9" t="s">
        <v>392</v>
      </c>
      <c r="BD363" s="6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9" t="s">
        <v>392</v>
      </c>
      <c r="BN363" s="6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9" t="s">
        <v>392</v>
      </c>
      <c r="BX363" s="620"/>
      <c r="BY363" s="620"/>
      <c r="BZ363" s="620"/>
      <c r="CA363" s="620"/>
      <c r="CB363" s="620"/>
      <c r="CC363" s="620"/>
      <c r="CD363" s="620"/>
      <c r="CE363" s="6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9" t="s">
        <v>393</v>
      </c>
      <c r="P364" s="6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9" t="s">
        <v>393</v>
      </c>
      <c r="Z364" s="6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9" t="s">
        <v>393</v>
      </c>
      <c r="AJ364" s="6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9" t="s">
        <v>393</v>
      </c>
      <c r="AT364" s="6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9" t="s">
        <v>393</v>
      </c>
      <c r="BD364" s="6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9" t="s">
        <v>393</v>
      </c>
      <c r="BN364" s="6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9" t="s">
        <v>393</v>
      </c>
      <c r="BX364" s="620"/>
      <c r="BY364" s="620"/>
      <c r="BZ364" s="620"/>
      <c r="CA364" s="620"/>
      <c r="CB364" s="620"/>
      <c r="CC364" s="620"/>
      <c r="CD364" s="620"/>
      <c r="CE364" s="62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zoomScale="90" zoomScaleNormal="90" workbookViewId="0">
      <selection activeCell="CH323" sqref="CH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611"/>
      <c r="K1" s="597"/>
      <c r="L1" s="610"/>
      <c r="M1" s="611"/>
      <c r="N1" s="617" t="s">
        <v>463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590"/>
      <c r="B2" s="590"/>
      <c r="C2" s="590"/>
      <c r="D2" s="590"/>
      <c r="E2" s="590"/>
      <c r="F2" s="590"/>
      <c r="G2" s="590"/>
      <c r="H2" s="246"/>
      <c r="I2" s="618" t="s">
        <v>11</v>
      </c>
      <c r="J2" s="618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>
      <c r="A3" s="590"/>
      <c r="B3" s="590"/>
      <c r="C3" s="590"/>
      <c r="D3" s="590"/>
      <c r="E3" s="590"/>
      <c r="F3" s="590"/>
      <c r="G3" s="590"/>
      <c r="H3" s="246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customHeight="1">
      <c r="A4" s="591"/>
      <c r="B4" s="591"/>
      <c r="C4" s="591"/>
      <c r="D4" s="591"/>
      <c r="E4" s="591"/>
      <c r="F4" s="591"/>
      <c r="G4" s="591"/>
      <c r="H4" s="247"/>
      <c r="I4" s="591"/>
      <c r="J4" s="59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4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6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444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1" t="s">
        <v>14</v>
      </c>
      <c r="B1" s="620"/>
      <c r="C1" s="620"/>
      <c r="D1" s="620"/>
      <c r="E1" s="620"/>
      <c r="F1" s="622"/>
      <c r="G1" s="116"/>
      <c r="H1" s="623" t="s">
        <v>15</v>
      </c>
      <c r="I1" s="624"/>
      <c r="J1" s="624"/>
      <c r="K1" s="624"/>
      <c r="L1" s="624"/>
      <c r="M1" s="625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6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9" t="s">
        <v>18</v>
      </c>
      <c r="BC2" s="627"/>
      <c r="BD2" s="627"/>
      <c r="BE2" s="628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27"/>
      <c r="BN2" s="627"/>
      <c r="BO2" s="628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9" t="s">
        <v>17</v>
      </c>
      <c r="CI2" s="627"/>
      <c r="CJ2" s="628"/>
      <c r="CK2" s="629" t="s">
        <v>18</v>
      </c>
      <c r="CL2" s="627"/>
      <c r="CM2" s="628"/>
      <c r="CN2" s="629" t="s">
        <v>19</v>
      </c>
      <c r="CO2" s="627"/>
      <c r="CP2" s="628"/>
      <c r="CQ2" s="629" t="s">
        <v>20</v>
      </c>
      <c r="CR2" s="627"/>
      <c r="CS2" s="628"/>
      <c r="CT2" s="629" t="s">
        <v>14</v>
      </c>
      <c r="CU2" s="627"/>
      <c r="CV2" s="628"/>
      <c r="CW2" s="629" t="s">
        <v>15</v>
      </c>
      <c r="CX2" s="627"/>
      <c r="CY2" s="628"/>
      <c r="CZ2" s="629" t="s">
        <v>16</v>
      </c>
      <c r="DA2" s="627"/>
      <c r="DB2" s="628"/>
      <c r="DC2" s="629" t="s">
        <v>17</v>
      </c>
      <c r="DD2" s="627"/>
      <c r="DE2" s="628"/>
      <c r="DF2" s="629" t="s">
        <v>18</v>
      </c>
      <c r="DG2" s="627"/>
      <c r="DH2" s="628"/>
      <c r="DI2" s="629" t="s">
        <v>19</v>
      </c>
      <c r="DJ2" s="627"/>
      <c r="DK2" s="628"/>
      <c r="DL2" s="629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9"/>
      <c r="BC3" s="627"/>
      <c r="BD3" s="627"/>
      <c r="BE3" s="628"/>
      <c r="BF3" s="633"/>
      <c r="BG3" s="624"/>
      <c r="BH3" s="624"/>
      <c r="BI3" s="624"/>
      <c r="BJ3" s="624"/>
      <c r="BK3" s="625"/>
      <c r="BL3" s="629"/>
      <c r="BM3" s="627"/>
      <c r="BN3" s="627"/>
      <c r="BO3" s="628"/>
      <c r="BP3" s="633"/>
      <c r="BQ3" s="624"/>
      <c r="BR3" s="624"/>
      <c r="BS3" s="624"/>
      <c r="BT3" s="624"/>
      <c r="BU3" s="625"/>
      <c r="BV3" s="629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9"/>
      <c r="DG3" s="627"/>
      <c r="DH3" s="628"/>
      <c r="DI3" s="629"/>
      <c r="DJ3" s="627"/>
      <c r="DK3" s="628"/>
      <c r="DL3" s="629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9" t="s">
        <v>386</v>
      </c>
      <c r="P359" s="6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9" t="s">
        <v>386</v>
      </c>
      <c r="Z359" s="6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9" t="s">
        <v>386</v>
      </c>
      <c r="AJ359" s="6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9" t="s">
        <v>386</v>
      </c>
      <c r="AT359" s="6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9" t="s">
        <v>386</v>
      </c>
      <c r="BD359" s="6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9" t="s">
        <v>386</v>
      </c>
      <c r="BN359" s="6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9" t="s">
        <v>386</v>
      </c>
      <c r="BX359" s="620"/>
      <c r="BY359" s="6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9" t="s">
        <v>391</v>
      </c>
      <c r="P362" s="6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9" t="s">
        <v>391</v>
      </c>
      <c r="Z362" s="6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9" t="s">
        <v>391</v>
      </c>
      <c r="AJ362" s="6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9" t="s">
        <v>391</v>
      </c>
      <c r="AT362" s="6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9" t="s">
        <v>391</v>
      </c>
      <c r="BD362" s="6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9" t="s">
        <v>391</v>
      </c>
      <c r="BN362" s="6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9" t="s">
        <v>391</v>
      </c>
      <c r="BX362" s="620"/>
      <c r="BY362" s="620"/>
      <c r="BZ362" s="620"/>
      <c r="CA362" s="620"/>
      <c r="CB362" s="620"/>
      <c r="CC362" s="620"/>
      <c r="CD362" s="620"/>
      <c r="CE362" s="6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9" t="s">
        <v>392</v>
      </c>
      <c r="P363" s="6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9" t="s">
        <v>392</v>
      </c>
      <c r="Z363" s="6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9" t="s">
        <v>392</v>
      </c>
      <c r="AJ363" s="6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9" t="s">
        <v>392</v>
      </c>
      <c r="AT363" s="6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9" t="s">
        <v>392</v>
      </c>
      <c r="BD363" s="6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9" t="s">
        <v>392</v>
      </c>
      <c r="BN363" s="6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9" t="s">
        <v>392</v>
      </c>
      <c r="BX363" s="620"/>
      <c r="BY363" s="620"/>
      <c r="BZ363" s="620"/>
      <c r="CA363" s="620"/>
      <c r="CB363" s="620"/>
      <c r="CC363" s="620"/>
      <c r="CD363" s="620"/>
      <c r="CE363" s="6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9" t="s">
        <v>393</v>
      </c>
      <c r="P364" s="6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9" t="s">
        <v>393</v>
      </c>
      <c r="Z364" s="6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9" t="s">
        <v>393</v>
      </c>
      <c r="AJ364" s="6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9" t="s">
        <v>393</v>
      </c>
      <c r="AT364" s="6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9" t="s">
        <v>393</v>
      </c>
      <c r="BD364" s="6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9" t="s">
        <v>393</v>
      </c>
      <c r="BN364" s="6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9" t="s">
        <v>393</v>
      </c>
      <c r="BX364" s="620"/>
      <c r="BY364" s="620"/>
      <c r="BZ364" s="620"/>
      <c r="CA364" s="620"/>
      <c r="CB364" s="620"/>
      <c r="CC364" s="620"/>
      <c r="CD364" s="620"/>
      <c r="CE364" s="62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zoomScale="90" zoomScaleNormal="90" workbookViewId="0">
      <selection activeCell="CI6" sqref="CI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9" t="s">
        <v>0</v>
      </c>
      <c r="B1" s="592" t="s">
        <v>1</v>
      </c>
      <c r="C1" s="592" t="s">
        <v>2</v>
      </c>
      <c r="D1" s="592" t="s">
        <v>3</v>
      </c>
      <c r="E1" s="592" t="s">
        <v>4</v>
      </c>
      <c r="F1" s="593" t="s">
        <v>5</v>
      </c>
      <c r="G1" s="594" t="s">
        <v>6</v>
      </c>
      <c r="H1" s="155" t="s">
        <v>7</v>
      </c>
      <c r="I1" s="595" t="s">
        <v>8</v>
      </c>
      <c r="J1" s="611"/>
      <c r="K1" s="597"/>
      <c r="L1" s="610"/>
      <c r="M1" s="611"/>
      <c r="N1" s="617" t="s">
        <v>464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610"/>
      <c r="BD1" s="610"/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610"/>
      <c r="BY1" s="610"/>
      <c r="BZ1" s="610"/>
      <c r="CA1" s="610"/>
      <c r="CB1" s="610"/>
      <c r="CC1" s="610"/>
      <c r="CD1" s="610"/>
      <c r="CE1" s="611"/>
    </row>
    <row r="2" spans="1:83" ht="26.25">
      <c r="A2" s="590"/>
      <c r="B2" s="590"/>
      <c r="C2" s="590"/>
      <c r="D2" s="590"/>
      <c r="E2" s="590"/>
      <c r="F2" s="590"/>
      <c r="G2" s="590"/>
      <c r="H2" s="246"/>
      <c r="I2" s="618" t="s">
        <v>11</v>
      </c>
      <c r="J2" s="618" t="s">
        <v>12</v>
      </c>
      <c r="K2" s="597" t="s">
        <v>13</v>
      </c>
      <c r="L2" s="610"/>
      <c r="M2" s="611"/>
      <c r="N2" s="603" t="s">
        <v>14</v>
      </c>
      <c r="O2" s="610"/>
      <c r="P2" s="610"/>
      <c r="Q2" s="611"/>
      <c r="R2" s="604" t="s">
        <v>368</v>
      </c>
      <c r="S2" s="605"/>
      <c r="T2" s="605"/>
      <c r="U2" s="605"/>
      <c r="V2" s="605"/>
      <c r="W2" s="606"/>
      <c r="X2" s="603" t="s">
        <v>15</v>
      </c>
      <c r="Y2" s="610"/>
      <c r="Z2" s="610"/>
      <c r="AA2" s="611"/>
      <c r="AB2" s="604" t="s">
        <v>368</v>
      </c>
      <c r="AC2" s="605"/>
      <c r="AD2" s="605"/>
      <c r="AE2" s="605"/>
      <c r="AF2" s="605"/>
      <c r="AG2" s="606"/>
      <c r="AH2" s="603" t="s">
        <v>16</v>
      </c>
      <c r="AI2" s="610"/>
      <c r="AJ2" s="610"/>
      <c r="AK2" s="611"/>
      <c r="AL2" s="604" t="s">
        <v>368</v>
      </c>
      <c r="AM2" s="605"/>
      <c r="AN2" s="605"/>
      <c r="AO2" s="605"/>
      <c r="AP2" s="605"/>
      <c r="AQ2" s="606"/>
      <c r="AR2" s="603" t="s">
        <v>17</v>
      </c>
      <c r="AS2" s="610"/>
      <c r="AT2" s="610"/>
      <c r="AU2" s="611"/>
      <c r="AV2" s="604" t="s">
        <v>368</v>
      </c>
      <c r="AW2" s="605"/>
      <c r="AX2" s="605"/>
      <c r="AY2" s="605"/>
      <c r="AZ2" s="605"/>
      <c r="BA2" s="606"/>
      <c r="BB2" s="603" t="s">
        <v>18</v>
      </c>
      <c r="BC2" s="610"/>
      <c r="BD2" s="610"/>
      <c r="BE2" s="611"/>
      <c r="BF2" s="604" t="s">
        <v>368</v>
      </c>
      <c r="BG2" s="605"/>
      <c r="BH2" s="605"/>
      <c r="BI2" s="605"/>
      <c r="BJ2" s="605"/>
      <c r="BK2" s="606"/>
      <c r="BL2" s="603" t="s">
        <v>19</v>
      </c>
      <c r="BM2" s="610"/>
      <c r="BN2" s="610"/>
      <c r="BO2" s="611"/>
      <c r="BP2" s="604" t="s">
        <v>368</v>
      </c>
      <c r="BQ2" s="605"/>
      <c r="BR2" s="605"/>
      <c r="BS2" s="605"/>
      <c r="BT2" s="605"/>
      <c r="BU2" s="606"/>
      <c r="BV2" s="603" t="s">
        <v>20</v>
      </c>
      <c r="BW2" s="610"/>
      <c r="BX2" s="610"/>
      <c r="BY2" s="611"/>
      <c r="BZ2" s="604" t="s">
        <v>368</v>
      </c>
      <c r="CA2" s="605"/>
      <c r="CB2" s="605"/>
      <c r="CC2" s="605"/>
      <c r="CD2" s="605"/>
      <c r="CE2" s="606"/>
    </row>
    <row r="3" spans="1:83" ht="26.25">
      <c r="A3" s="590"/>
      <c r="B3" s="590"/>
      <c r="C3" s="590"/>
      <c r="D3" s="590"/>
      <c r="E3" s="590"/>
      <c r="F3" s="590"/>
      <c r="G3" s="590"/>
      <c r="H3" s="246"/>
      <c r="I3" s="590"/>
      <c r="J3" s="590"/>
      <c r="K3" s="597" t="s">
        <v>21</v>
      </c>
      <c r="L3" s="610"/>
      <c r="M3" s="611"/>
      <c r="N3" s="603"/>
      <c r="O3" s="610"/>
      <c r="P3" s="610"/>
      <c r="Q3" s="611"/>
      <c r="R3" s="607"/>
      <c r="S3" s="608"/>
      <c r="T3" s="608"/>
      <c r="U3" s="608"/>
      <c r="V3" s="608"/>
      <c r="W3" s="609"/>
      <c r="X3" s="603"/>
      <c r="Y3" s="610"/>
      <c r="Z3" s="610"/>
      <c r="AA3" s="611"/>
      <c r="AB3" s="607"/>
      <c r="AC3" s="608"/>
      <c r="AD3" s="608"/>
      <c r="AE3" s="608"/>
      <c r="AF3" s="608"/>
      <c r="AG3" s="609"/>
      <c r="AH3" s="603"/>
      <c r="AI3" s="610"/>
      <c r="AJ3" s="610"/>
      <c r="AK3" s="611"/>
      <c r="AL3" s="607"/>
      <c r="AM3" s="608"/>
      <c r="AN3" s="608"/>
      <c r="AO3" s="608"/>
      <c r="AP3" s="608"/>
      <c r="AQ3" s="609"/>
      <c r="AR3" s="603"/>
      <c r="AS3" s="610"/>
      <c r="AT3" s="610"/>
      <c r="AU3" s="611"/>
      <c r="AV3" s="607"/>
      <c r="AW3" s="608"/>
      <c r="AX3" s="608"/>
      <c r="AY3" s="608"/>
      <c r="AZ3" s="608"/>
      <c r="BA3" s="609"/>
      <c r="BB3" s="603"/>
      <c r="BC3" s="610"/>
      <c r="BD3" s="610"/>
      <c r="BE3" s="611"/>
      <c r="BF3" s="607"/>
      <c r="BG3" s="608"/>
      <c r="BH3" s="608"/>
      <c r="BI3" s="608"/>
      <c r="BJ3" s="608"/>
      <c r="BK3" s="609"/>
      <c r="BL3" s="603"/>
      <c r="BM3" s="610"/>
      <c r="BN3" s="610"/>
      <c r="BO3" s="611"/>
      <c r="BP3" s="607"/>
      <c r="BQ3" s="608"/>
      <c r="BR3" s="608"/>
      <c r="BS3" s="608"/>
      <c r="BT3" s="608"/>
      <c r="BU3" s="609"/>
      <c r="BV3" s="603"/>
      <c r="BW3" s="610"/>
      <c r="BX3" s="610"/>
      <c r="BY3" s="611"/>
      <c r="BZ3" s="607"/>
      <c r="CA3" s="608"/>
      <c r="CB3" s="608"/>
      <c r="CC3" s="608"/>
      <c r="CD3" s="608"/>
      <c r="CE3" s="609"/>
    </row>
    <row r="4" spans="1:83" ht="56.25" customHeight="1">
      <c r="A4" s="591"/>
      <c r="B4" s="591"/>
      <c r="C4" s="591"/>
      <c r="D4" s="591"/>
      <c r="E4" s="591"/>
      <c r="F4" s="591"/>
      <c r="G4" s="591"/>
      <c r="H4" s="247"/>
      <c r="I4" s="591"/>
      <c r="J4" s="59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86"/>
      <c r="F356" s="377">
        <v>1113219</v>
      </c>
      <c r="G356" s="378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444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1" t="s">
        <v>14</v>
      </c>
      <c r="B1" s="620"/>
      <c r="C1" s="620"/>
      <c r="D1" s="620"/>
      <c r="E1" s="620"/>
      <c r="F1" s="622"/>
      <c r="G1" s="116"/>
      <c r="H1" s="623" t="s">
        <v>15</v>
      </c>
      <c r="I1" s="624"/>
      <c r="J1" s="624"/>
      <c r="K1" s="624"/>
      <c r="L1" s="624"/>
      <c r="M1" s="625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6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9" t="s">
        <v>18</v>
      </c>
      <c r="BC2" s="627"/>
      <c r="BD2" s="627"/>
      <c r="BE2" s="628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27"/>
      <c r="BN2" s="627"/>
      <c r="BO2" s="628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9" t="s">
        <v>17</v>
      </c>
      <c r="CI2" s="627"/>
      <c r="CJ2" s="628"/>
      <c r="CK2" s="629" t="s">
        <v>18</v>
      </c>
      <c r="CL2" s="627"/>
      <c r="CM2" s="628"/>
      <c r="CN2" s="629" t="s">
        <v>19</v>
      </c>
      <c r="CO2" s="627"/>
      <c r="CP2" s="628"/>
      <c r="CQ2" s="629" t="s">
        <v>20</v>
      </c>
      <c r="CR2" s="627"/>
      <c r="CS2" s="628"/>
      <c r="CT2" s="629" t="s">
        <v>14</v>
      </c>
      <c r="CU2" s="627"/>
      <c r="CV2" s="628"/>
      <c r="CW2" s="629" t="s">
        <v>15</v>
      </c>
      <c r="CX2" s="627"/>
      <c r="CY2" s="628"/>
      <c r="CZ2" s="629" t="s">
        <v>16</v>
      </c>
      <c r="DA2" s="627"/>
      <c r="DB2" s="628"/>
      <c r="DC2" s="629" t="s">
        <v>17</v>
      </c>
      <c r="DD2" s="627"/>
      <c r="DE2" s="628"/>
      <c r="DF2" s="629" t="s">
        <v>18</v>
      </c>
      <c r="DG2" s="627"/>
      <c r="DH2" s="628"/>
      <c r="DI2" s="629" t="s">
        <v>19</v>
      </c>
      <c r="DJ2" s="627"/>
      <c r="DK2" s="628"/>
      <c r="DL2" s="629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9"/>
      <c r="BC3" s="627"/>
      <c r="BD3" s="627"/>
      <c r="BE3" s="628"/>
      <c r="BF3" s="633"/>
      <c r="BG3" s="624"/>
      <c r="BH3" s="624"/>
      <c r="BI3" s="624"/>
      <c r="BJ3" s="624"/>
      <c r="BK3" s="625"/>
      <c r="BL3" s="629"/>
      <c r="BM3" s="627"/>
      <c r="BN3" s="627"/>
      <c r="BO3" s="628"/>
      <c r="BP3" s="633"/>
      <c r="BQ3" s="624"/>
      <c r="BR3" s="624"/>
      <c r="BS3" s="624"/>
      <c r="BT3" s="624"/>
      <c r="BU3" s="625"/>
      <c r="BV3" s="629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9"/>
      <c r="DG3" s="627"/>
      <c r="DH3" s="628"/>
      <c r="DI3" s="629"/>
      <c r="DJ3" s="627"/>
      <c r="DK3" s="628"/>
      <c r="DL3" s="629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9" t="s">
        <v>386</v>
      </c>
      <c r="P359" s="62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9" t="s">
        <v>386</v>
      </c>
      <c r="Z359" s="62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9" t="s">
        <v>386</v>
      </c>
      <c r="AJ359" s="62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9" t="s">
        <v>386</v>
      </c>
      <c r="AT359" s="62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9" t="s">
        <v>386</v>
      </c>
      <c r="BD359" s="62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9" t="s">
        <v>386</v>
      </c>
      <c r="BN359" s="62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9" t="s">
        <v>386</v>
      </c>
      <c r="BX359" s="620"/>
      <c r="BY359" s="62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9" t="s">
        <v>391</v>
      </c>
      <c r="P362" s="62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9" t="s">
        <v>391</v>
      </c>
      <c r="Z362" s="62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9" t="s">
        <v>391</v>
      </c>
      <c r="AJ362" s="62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9" t="s">
        <v>391</v>
      </c>
      <c r="AT362" s="62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9" t="s">
        <v>391</v>
      </c>
      <c r="BD362" s="62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9" t="s">
        <v>391</v>
      </c>
      <c r="BN362" s="62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9" t="s">
        <v>391</v>
      </c>
      <c r="BX362" s="620"/>
      <c r="BY362" s="620"/>
      <c r="BZ362" s="620"/>
      <c r="CA362" s="620"/>
      <c r="CB362" s="620"/>
      <c r="CC362" s="620"/>
      <c r="CD362" s="620"/>
      <c r="CE362" s="62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9" t="s">
        <v>392</v>
      </c>
      <c r="P363" s="62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9" t="s">
        <v>392</v>
      </c>
      <c r="Z363" s="62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9" t="s">
        <v>392</v>
      </c>
      <c r="AJ363" s="62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9" t="s">
        <v>392</v>
      </c>
      <c r="AT363" s="62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9" t="s">
        <v>392</v>
      </c>
      <c r="BD363" s="62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9" t="s">
        <v>392</v>
      </c>
      <c r="BN363" s="62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9" t="s">
        <v>392</v>
      </c>
      <c r="BX363" s="620"/>
      <c r="BY363" s="620"/>
      <c r="BZ363" s="620"/>
      <c r="CA363" s="620"/>
      <c r="CB363" s="620"/>
      <c r="CC363" s="620"/>
      <c r="CD363" s="620"/>
      <c r="CE363" s="62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9" t="s">
        <v>393</v>
      </c>
      <c r="P364" s="62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9" t="s">
        <v>393</v>
      </c>
      <c r="Z364" s="62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9" t="s">
        <v>393</v>
      </c>
      <c r="AJ364" s="62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9" t="s">
        <v>393</v>
      </c>
      <c r="AT364" s="62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9" t="s">
        <v>393</v>
      </c>
      <c r="BD364" s="62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9" t="s">
        <v>393</v>
      </c>
      <c r="BN364" s="62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9" t="s">
        <v>393</v>
      </c>
      <c r="BX364" s="620"/>
      <c r="BY364" s="620"/>
      <c r="BZ364" s="620"/>
      <c r="CA364" s="620"/>
      <c r="CB364" s="620"/>
      <c r="CC364" s="620"/>
      <c r="CD364" s="620"/>
      <c r="CE364" s="62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2025-07-01T09:28:25Z</dcterms:modified>
</cp:coreProperties>
</file>