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1C3BEB5-5385-48C4-9E3C-FE98B91F9C87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0" i="4" l="1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62" i="8"/>
  <c r="L363" i="8"/>
  <c r="L367" i="6"/>
  <c r="L368" i="6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6" i="6" l="1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4" i="2" l="1"/>
  <c r="L373" i="2"/>
  <c r="L372" i="2"/>
  <c r="L371" i="2"/>
  <c r="L370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<sst xmlns="http://schemas.openxmlformats.org/spreadsheetml/2006/main" count="9215" uniqueCount="476">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</sst>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5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5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13"/>
      <c r="M1" s="611"/>
      <c r="N1" s="614" t="s">
        <v>417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1"/>
      <c r="AI1" s="614" t="s">
        <v>418</v>
      </c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1"/>
      <c r="BD1" s="614" t="s">
        <v>419</v>
      </c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1"/>
      <c r="BY1" s="614" t="s">
        <v>420</v>
      </c>
      <c r="BZ1" s="613"/>
      <c r="CA1" s="613"/>
      <c r="CB1" s="613"/>
      <c r="CC1" s="613"/>
      <c r="CD1" s="613"/>
      <c r="CE1" s="613"/>
      <c r="CF1" s="613"/>
      <c r="CG1" s="613"/>
      <c r="CH1" s="613"/>
      <c r="CI1" s="613"/>
      <c r="CJ1" s="613"/>
      <c r="CK1" s="613"/>
      <c r="CL1" s="613"/>
      <c r="CM1" s="613"/>
      <c r="CN1" s="613"/>
      <c r="CO1" s="613"/>
      <c r="CP1" s="613"/>
      <c r="CQ1" s="613"/>
      <c r="CR1" s="613"/>
      <c r="CS1" s="611"/>
      <c r="CT1" s="614" t="s">
        <v>421</v>
      </c>
      <c r="CU1" s="613"/>
      <c r="CV1" s="613"/>
      <c r="CW1" s="613"/>
      <c r="CX1" s="613"/>
      <c r="CY1" s="613"/>
      <c r="CZ1" s="613"/>
      <c r="DA1" s="613"/>
      <c r="DB1" s="613"/>
      <c r="DC1" s="613"/>
      <c r="DD1" s="613"/>
      <c r="DE1" s="613"/>
      <c r="DF1" s="613"/>
      <c r="DG1" s="613"/>
      <c r="DH1" s="613"/>
      <c r="DI1" s="613"/>
      <c r="DJ1" s="613"/>
      <c r="DK1" s="613"/>
      <c r="DL1" s="613"/>
      <c r="DM1" s="613"/>
      <c r="DN1" s="611"/>
    </row>
    <row r="2" spans="1:118" ht="26.25">
      <c r="A2" s="605"/>
      <c r="B2" s="605"/>
      <c r="C2" s="605"/>
      <c r="D2" s="605"/>
      <c r="E2" s="605"/>
      <c r="F2" s="605"/>
      <c r="G2" s="605"/>
      <c r="H2" s="246"/>
      <c r="I2" s="615" t="s">
        <v>11</v>
      </c>
      <c r="J2" s="615" t="s">
        <v>12</v>
      </c>
      <c r="K2" s="612" t="s">
        <v>13</v>
      </c>
      <c r="L2" s="613"/>
      <c r="M2" s="611"/>
      <c r="N2" s="618" t="s">
        <v>14</v>
      </c>
      <c r="O2" s="613"/>
      <c r="P2" s="611"/>
      <c r="Q2" s="618" t="s">
        <v>15</v>
      </c>
      <c r="R2" s="613"/>
      <c r="S2" s="611"/>
      <c r="T2" s="618" t="s">
        <v>16</v>
      </c>
      <c r="U2" s="613"/>
      <c r="V2" s="611"/>
      <c r="W2" s="618" t="s">
        <v>17</v>
      </c>
      <c r="X2" s="613"/>
      <c r="Y2" s="611"/>
      <c r="Z2" s="618" t="s">
        <v>18</v>
      </c>
      <c r="AA2" s="613"/>
      <c r="AB2" s="611"/>
      <c r="AC2" s="618" t="s">
        <v>19</v>
      </c>
      <c r="AD2" s="613"/>
      <c r="AE2" s="611"/>
      <c r="AF2" s="618" t="s">
        <v>20</v>
      </c>
      <c r="AG2" s="613"/>
      <c r="AH2" s="611"/>
      <c r="AI2" s="618" t="s">
        <v>14</v>
      </c>
      <c r="AJ2" s="613"/>
      <c r="AK2" s="611"/>
      <c r="AL2" s="618" t="s">
        <v>15</v>
      </c>
      <c r="AM2" s="613"/>
      <c r="AN2" s="611"/>
      <c r="AO2" s="618" t="s">
        <v>16</v>
      </c>
      <c r="AP2" s="613"/>
      <c r="AQ2" s="611"/>
      <c r="AR2" s="618" t="s">
        <v>17</v>
      </c>
      <c r="AS2" s="613"/>
      <c r="AT2" s="611"/>
      <c r="AU2" s="618" t="s">
        <v>18</v>
      </c>
      <c r="AV2" s="613"/>
      <c r="AW2" s="611"/>
      <c r="AX2" s="618" t="s">
        <v>19</v>
      </c>
      <c r="AY2" s="613"/>
      <c r="AZ2" s="611"/>
      <c r="BA2" s="618" t="s">
        <v>20</v>
      </c>
      <c r="BB2" s="613"/>
      <c r="BC2" s="611"/>
      <c r="BD2" s="618" t="s">
        <v>14</v>
      </c>
      <c r="BE2" s="613"/>
      <c r="BF2" s="611"/>
      <c r="BG2" s="618" t="s">
        <v>15</v>
      </c>
      <c r="BH2" s="613"/>
      <c r="BI2" s="611"/>
      <c r="BJ2" s="618" t="s">
        <v>16</v>
      </c>
      <c r="BK2" s="613"/>
      <c r="BL2" s="611"/>
      <c r="BM2" s="618" t="s">
        <v>17</v>
      </c>
      <c r="BN2" s="613"/>
      <c r="BO2" s="611"/>
      <c r="BP2" s="618" t="s">
        <v>18</v>
      </c>
      <c r="BQ2" s="613"/>
      <c r="BR2" s="611"/>
      <c r="BS2" s="618" t="s">
        <v>19</v>
      </c>
      <c r="BT2" s="613"/>
      <c r="BU2" s="611"/>
      <c r="BV2" s="618" t="s">
        <v>20</v>
      </c>
      <c r="BW2" s="613"/>
      <c r="BX2" s="611"/>
      <c r="BY2" s="618" t="s">
        <v>14</v>
      </c>
      <c r="BZ2" s="613"/>
      <c r="CA2" s="611"/>
      <c r="CB2" s="618" t="s">
        <v>15</v>
      </c>
      <c r="CC2" s="613"/>
      <c r="CD2" s="611"/>
      <c r="CE2" s="618" t="s">
        <v>16</v>
      </c>
      <c r="CF2" s="613"/>
      <c r="CG2" s="611"/>
      <c r="CH2" s="618" t="s">
        <v>17</v>
      </c>
      <c r="CI2" s="613"/>
      <c r="CJ2" s="611"/>
      <c r="CK2" s="618" t="s">
        <v>18</v>
      </c>
      <c r="CL2" s="613"/>
      <c r="CM2" s="611"/>
      <c r="CN2" s="618" t="s">
        <v>19</v>
      </c>
      <c r="CO2" s="613"/>
      <c r="CP2" s="611"/>
      <c r="CQ2" s="618" t="s">
        <v>20</v>
      </c>
      <c r="CR2" s="613"/>
      <c r="CS2" s="611"/>
      <c r="CT2" s="618" t="s">
        <v>14</v>
      </c>
      <c r="CU2" s="613"/>
      <c r="CV2" s="611"/>
      <c r="CW2" s="618" t="s">
        <v>15</v>
      </c>
      <c r="CX2" s="613"/>
      <c r="CY2" s="611"/>
      <c r="CZ2" s="618" t="s">
        <v>16</v>
      </c>
      <c r="DA2" s="613"/>
      <c r="DB2" s="611"/>
      <c r="DC2" s="618" t="s">
        <v>17</v>
      </c>
      <c r="DD2" s="613"/>
      <c r="DE2" s="611"/>
      <c r="DF2" s="618" t="s">
        <v>18</v>
      </c>
      <c r="DG2" s="613"/>
      <c r="DH2" s="611"/>
      <c r="DI2" s="618" t="s">
        <v>19</v>
      </c>
      <c r="DJ2" s="613"/>
      <c r="DK2" s="611"/>
      <c r="DL2" s="618" t="s">
        <v>20</v>
      </c>
      <c r="DM2" s="613"/>
      <c r="DN2" s="611"/>
    </row>
    <row r="3" spans="1:118" ht="26.25">
      <c r="A3" s="605"/>
      <c r="B3" s="605"/>
      <c r="C3" s="605"/>
      <c r="D3" s="605"/>
      <c r="E3" s="605"/>
      <c r="F3" s="605"/>
      <c r="G3" s="605"/>
      <c r="H3" s="246"/>
      <c r="I3" s="616"/>
      <c r="J3" s="616"/>
      <c r="K3" s="612" t="s">
        <v>21</v>
      </c>
      <c r="L3" s="613"/>
      <c r="M3" s="61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8">
        <v>30</v>
      </c>
      <c r="DG3" s="613"/>
      <c r="DH3" s="611"/>
      <c r="DI3" s="618">
        <v>31</v>
      </c>
      <c r="DJ3" s="613"/>
      <c r="DK3" s="611"/>
      <c r="DL3" s="618">
        <v>1</v>
      </c>
      <c r="DM3" s="613"/>
      <c r="DN3" s="611"/>
    </row>
    <row r="4" spans="1:118" ht="60.75" customHeight="1">
      <c r="A4" s="606"/>
      <c r="B4" s="606"/>
      <c r="C4" s="606"/>
      <c r="D4" s="606"/>
      <c r="E4" s="606"/>
      <c r="F4" s="606"/>
      <c r="G4" s="606"/>
      <c r="H4" s="247"/>
      <c r="I4" s="617"/>
      <c r="J4" s="61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8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8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8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8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8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8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26"/>
      <c r="K1" s="612"/>
      <c r="L1" s="625"/>
      <c r="M1" s="626"/>
      <c r="N1" s="632" t="s">
        <v>460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46"/>
      <c r="I2" s="633" t="s">
        <v>11</v>
      </c>
      <c r="J2" s="633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7"/>
      <c r="T2" s="627"/>
      <c r="U2" s="627"/>
      <c r="V2" s="627"/>
      <c r="W2" s="628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46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9"/>
      <c r="S3" s="630"/>
      <c r="T3" s="630"/>
      <c r="U3" s="630"/>
      <c r="V3" s="630"/>
      <c r="W3" s="631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7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5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549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562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69"/>
      <c r="BD17" s="428"/>
      <c r="BE17" s="210"/>
      <c r="BF17" s="173"/>
      <c r="BG17" s="173"/>
      <c r="BH17" s="173"/>
      <c r="BI17" s="173"/>
      <c r="BJ17" s="158"/>
      <c r="BK17" s="173"/>
      <c r="BL17" s="173"/>
      <c r="BM17" s="585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5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562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69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5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5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5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5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549">
        <v>104</v>
      </c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562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69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5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5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54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50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57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63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0">
        <v>815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86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5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5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5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5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549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562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83"/>
      <c r="BM114" s="585">
        <v>30</v>
      </c>
      <c r="BN114" s="374"/>
      <c r="BO114" s="374"/>
      <c r="BP114" s="374"/>
      <c r="BQ114" s="374"/>
      <c r="BR114" s="374"/>
      <c r="BS114" s="374"/>
      <c r="BT114" s="374"/>
      <c r="BU114" s="374"/>
      <c r="BV114" s="374"/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5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54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50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57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63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0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86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54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50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57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63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0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86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5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54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50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57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63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0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86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54">
        <v>20</v>
      </c>
      <c r="P175" s="372"/>
      <c r="Q175" s="372"/>
      <c r="R175" s="372"/>
      <c r="S175" s="372"/>
      <c r="T175" s="372"/>
      <c r="U175" s="372"/>
      <c r="V175" s="372"/>
      <c r="W175" s="372"/>
      <c r="X175" s="372"/>
      <c r="Y175" s="549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57">
        <v>12</v>
      </c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562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0">
        <v>10</v>
      </c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585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54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50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57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63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0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86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54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51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57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64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0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87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54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50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57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63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0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86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54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50">
        <v>1046</v>
      </c>
      <c r="Z325" s="446"/>
      <c r="AA325" s="446"/>
      <c r="AB325" s="446"/>
      <c r="AC325" s="446"/>
      <c r="AD325" s="446"/>
      <c r="AE325" s="446"/>
      <c r="AF325" s="446"/>
      <c r="AG325" s="446"/>
      <c r="AH325" s="446"/>
      <c r="AI325" s="558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63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0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6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6">
        <v>20056642</v>
      </c>
      <c r="G335" s="541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3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84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55">
        <v>939</v>
      </c>
      <c r="P354" s="362"/>
      <c r="Q354" s="362"/>
      <c r="R354" s="362"/>
      <c r="S354" s="362"/>
      <c r="T354" s="362"/>
      <c r="U354" s="362"/>
      <c r="V354" s="362"/>
      <c r="W354" s="362"/>
      <c r="X354" s="362"/>
      <c r="Y354" s="552">
        <v>612</v>
      </c>
      <c r="Z354" s="447"/>
      <c r="AA354" s="447"/>
      <c r="AB354" s="447"/>
      <c r="AC354" s="447"/>
      <c r="AD354" s="447"/>
      <c r="AE354" s="447"/>
      <c r="AF354" s="447"/>
      <c r="AG354" s="447"/>
      <c r="AH354" s="447"/>
      <c r="AI354" s="559">
        <v>439</v>
      </c>
      <c r="AJ354" s="448"/>
      <c r="AK354" s="448"/>
      <c r="AL354" s="448"/>
      <c r="AM354" s="448"/>
      <c r="AN354" s="448"/>
      <c r="AO354" s="448"/>
      <c r="AP354" s="448"/>
      <c r="AQ354" s="448"/>
      <c r="AR354" s="448"/>
      <c r="AS354" s="565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4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86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5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55">
        <v>653</v>
      </c>
      <c r="P356" s="362"/>
      <c r="Q356" s="362"/>
      <c r="R356" s="362"/>
      <c r="S356" s="362"/>
      <c r="T356" s="362"/>
      <c r="U356" s="362"/>
      <c r="V356" s="362"/>
      <c r="W356" s="362"/>
      <c r="X356" s="362"/>
      <c r="Y356" s="552">
        <v>532</v>
      </c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560">
        <v>346</v>
      </c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566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4">
        <v>376</v>
      </c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588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2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2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8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9">
        <v>20059086</v>
      </c>
      <c r="G359" s="480" t="s">
        <v>436</v>
      </c>
      <c r="H359" s="371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2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8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2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8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4"/>
        <v>3479</v>
      </c>
      <c r="M362" s="470"/>
      <c r="N362" s="314"/>
      <c r="O362" s="555">
        <v>705</v>
      </c>
      <c r="P362" s="362"/>
      <c r="Q362" s="362"/>
      <c r="R362" s="362"/>
      <c r="S362" s="362"/>
      <c r="T362" s="362"/>
      <c r="U362" s="362"/>
      <c r="V362" s="362"/>
      <c r="W362" s="362"/>
      <c r="X362" s="362"/>
      <c r="Y362" s="552">
        <v>559</v>
      </c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560">
        <v>352</v>
      </c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566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4">
        <v>382</v>
      </c>
      <c r="BD362" s="366"/>
      <c r="BE362" s="366"/>
      <c r="BF362" s="366"/>
      <c r="BG362" s="366"/>
      <c r="BH362" s="366"/>
      <c r="BI362" s="366"/>
      <c r="BJ362" s="366"/>
      <c r="BK362" s="366"/>
      <c r="BL362" s="366"/>
      <c r="BM362" s="589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55">
        <v>880</v>
      </c>
      <c r="P363" s="362"/>
      <c r="Q363" s="362"/>
      <c r="R363" s="362"/>
      <c r="S363" s="362"/>
      <c r="T363" s="362"/>
      <c r="U363" s="362"/>
      <c r="V363" s="362"/>
      <c r="W363" s="362"/>
      <c r="X363" s="362"/>
      <c r="Y363" s="552">
        <v>468</v>
      </c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560">
        <v>434</v>
      </c>
      <c r="AJ363" s="448"/>
      <c r="AK363" s="448"/>
      <c r="AL363" s="448"/>
      <c r="AM363" s="448"/>
      <c r="AN363" s="448"/>
      <c r="AO363" s="448"/>
      <c r="AP363" s="448"/>
      <c r="AQ363" s="448"/>
      <c r="AR363" s="448"/>
      <c r="AS363" s="565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4">
        <v>538</v>
      </c>
      <c r="BD363" s="366"/>
      <c r="BE363" s="366"/>
      <c r="BF363" s="366"/>
      <c r="BG363" s="366"/>
      <c r="BH363" s="366"/>
      <c r="BI363" s="366"/>
      <c r="BJ363" s="366"/>
      <c r="BK363" s="366"/>
      <c r="BL363" s="366"/>
      <c r="BM363" s="589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6"/>
      <c r="C364" s="466"/>
      <c r="D364" s="466"/>
      <c r="E364" s="467"/>
      <c r="F364" s="375">
        <v>1113223</v>
      </c>
      <c r="G364" s="376" t="s">
        <v>428</v>
      </c>
      <c r="H364" s="468" t="s">
        <v>42</v>
      </c>
      <c r="I364" s="466"/>
      <c r="J364" s="469"/>
      <c r="K364" s="470"/>
      <c r="L364" s="159">
        <f t="shared" si="14"/>
        <v>2871</v>
      </c>
      <c r="M364" s="313"/>
      <c r="N364" s="471"/>
      <c r="O364" s="556">
        <v>663</v>
      </c>
      <c r="P364" s="472"/>
      <c r="Q364" s="472"/>
      <c r="R364" s="472"/>
      <c r="S364" s="472"/>
      <c r="T364" s="472"/>
      <c r="U364" s="472"/>
      <c r="V364" s="472"/>
      <c r="W364" s="472"/>
      <c r="X364" s="472"/>
      <c r="Y364" s="553">
        <v>419</v>
      </c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561">
        <v>312</v>
      </c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567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6">
        <v>387</v>
      </c>
      <c r="BD364" s="474"/>
      <c r="BE364" s="474"/>
      <c r="BF364" s="474"/>
      <c r="BG364" s="474"/>
      <c r="BH364" s="474"/>
      <c r="BI364" s="474"/>
      <c r="BJ364" s="474"/>
      <c r="BK364" s="474"/>
      <c r="BL364" s="474"/>
      <c r="BM364" s="590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55">
        <v>541</v>
      </c>
      <c r="P365" s="362"/>
      <c r="Q365" s="362"/>
      <c r="R365" s="362"/>
      <c r="S365" s="362"/>
      <c r="T365" s="362"/>
      <c r="U365" s="362"/>
      <c r="V365" s="362"/>
      <c r="W365" s="362"/>
      <c r="X365" s="362"/>
      <c r="Y365" s="552">
        <v>327</v>
      </c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560">
        <v>253</v>
      </c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566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4">
        <v>290</v>
      </c>
      <c r="BD365" s="366"/>
      <c r="BE365" s="366"/>
      <c r="BF365" s="366"/>
      <c r="BG365" s="366"/>
      <c r="BH365" s="366"/>
      <c r="BI365" s="366"/>
      <c r="BJ365" s="366"/>
      <c r="BK365" s="366"/>
      <c r="BL365" s="366"/>
      <c r="BM365" s="589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55">
        <v>2138</v>
      </c>
      <c r="P366" s="362"/>
      <c r="Q366" s="362"/>
      <c r="R366" s="362"/>
      <c r="S366" s="362"/>
      <c r="T366" s="362"/>
      <c r="U366" s="362"/>
      <c r="V366" s="362"/>
      <c r="W366" s="362"/>
      <c r="X366" s="362"/>
      <c r="Y366" s="552">
        <v>1219</v>
      </c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560">
        <v>1294</v>
      </c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566">
        <v>2979</v>
      </c>
      <c r="AT366" s="365"/>
      <c r="AU366" s="365"/>
      <c r="AV366" s="365"/>
      <c r="AW366" s="365"/>
      <c r="AX366" s="365"/>
      <c r="AY366" s="365"/>
      <c r="AZ366" s="365"/>
      <c r="BA366" s="365"/>
      <c r="BB366" s="365"/>
      <c r="BC366" s="578">
        <v>2425</v>
      </c>
      <c r="BD366" s="366"/>
      <c r="BE366" s="366"/>
      <c r="BF366" s="366"/>
      <c r="BG366" s="366"/>
      <c r="BH366" s="366"/>
      <c r="BI366" s="366"/>
      <c r="BJ366" s="366"/>
      <c r="BK366" s="366"/>
      <c r="BL366" s="366"/>
      <c r="BM366" s="589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442</v>
      </c>
      <c r="H367" s="425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2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0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68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9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91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443</v>
      </c>
      <c r="H368" s="425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2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0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68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7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91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444</v>
      </c>
      <c r="H369" s="425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2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0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68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7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91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81"/>
      <c r="F370" s="531">
        <v>20059413</v>
      </c>
      <c r="G370" s="484" t="s">
        <v>447</v>
      </c>
      <c r="H370" s="477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2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4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1"/>
      <c r="F371" s="546">
        <v>20059414</v>
      </c>
      <c r="G371" s="542" t="s">
        <v>448</v>
      </c>
      <c r="H371" s="477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47">
        <v>20059547</v>
      </c>
      <c r="G372" s="482" t="s">
        <v>449</v>
      </c>
      <c r="H372" s="371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2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8" t="s">
        <v>450</v>
      </c>
      <c r="H373" s="371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2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8" t="s">
        <v>451</v>
      </c>
      <c r="H374" s="477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2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43"/>
      <c r="C375" s="543"/>
      <c r="D375" s="543"/>
      <c r="E375" s="299"/>
      <c r="F375" s="298">
        <v>20059798</v>
      </c>
      <c r="G375" s="548" t="s">
        <v>453</v>
      </c>
      <c r="H375" s="477" t="s">
        <v>69</v>
      </c>
      <c r="I375" s="544"/>
      <c r="J375" s="544"/>
      <c r="K375" s="313"/>
      <c r="L375" s="518">
        <f t="shared" ref="L375:L385" si="15">SUM(O375,Y375,AI375,AS375,BC375,BM375,BW375)</f>
        <v>6240</v>
      </c>
      <c r="M375" s="313"/>
      <c r="N375" s="545"/>
      <c r="O375" s="362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4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3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5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6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4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43"/>
      <c r="C376" s="543"/>
      <c r="D376" s="543"/>
      <c r="E376" s="299"/>
      <c r="F376" s="298">
        <v>20059796</v>
      </c>
      <c r="G376" s="548" t="s">
        <v>454</v>
      </c>
      <c r="H376" s="477" t="s">
        <v>69</v>
      </c>
      <c r="I376" s="544"/>
      <c r="J376" s="544"/>
      <c r="K376" s="313"/>
      <c r="L376" s="518">
        <f>SUM(O376,Y376,AI376,AS376,BC376,BM376)</f>
        <v>13360</v>
      </c>
      <c r="M376" s="313"/>
      <c r="N376" s="545"/>
      <c r="O376" s="362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4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3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5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6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4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43"/>
      <c r="C377" s="543"/>
      <c r="D377" s="543"/>
      <c r="E377" s="299"/>
      <c r="F377" s="298">
        <v>20059799</v>
      </c>
      <c r="G377" s="548" t="s">
        <v>455</v>
      </c>
      <c r="H377" s="477" t="s">
        <v>69</v>
      </c>
      <c r="I377" s="544"/>
      <c r="J377" s="544"/>
      <c r="K377" s="313"/>
      <c r="L377" s="518">
        <f t="shared" si="15"/>
        <v>3310</v>
      </c>
      <c r="M377" s="313"/>
      <c r="N377" s="545"/>
      <c r="O377" s="362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4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43"/>
      <c r="C378" s="543"/>
      <c r="D378" s="543"/>
      <c r="E378" s="299"/>
      <c r="F378" s="298">
        <v>20059797</v>
      </c>
      <c r="G378" s="548" t="s">
        <v>403</v>
      </c>
      <c r="H378" s="477" t="s">
        <v>69</v>
      </c>
      <c r="I378" s="544"/>
      <c r="J378" s="544"/>
      <c r="K378" s="313"/>
      <c r="L378" s="518">
        <f t="shared" si="15"/>
        <v>4280</v>
      </c>
      <c r="M378" s="313"/>
      <c r="N378" s="545"/>
      <c r="O378" s="362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4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43"/>
      <c r="C379" s="543"/>
      <c r="D379" s="543"/>
      <c r="E379" s="299"/>
      <c r="F379" s="298">
        <v>20060019</v>
      </c>
      <c r="G379" s="334" t="s">
        <v>465</v>
      </c>
      <c r="H379" s="477" t="s">
        <v>69</v>
      </c>
      <c r="I379" s="544"/>
      <c r="J379" s="544"/>
      <c r="K379" s="313"/>
      <c r="L379" s="518">
        <f t="shared" si="15"/>
        <v>8300</v>
      </c>
      <c r="M379" s="313"/>
      <c r="N379" s="545"/>
      <c r="O379" s="362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4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43"/>
      <c r="C380" s="543"/>
      <c r="D380" s="543"/>
      <c r="E380" s="299"/>
      <c r="F380" s="298">
        <v>20060020</v>
      </c>
      <c r="G380" s="334" t="s">
        <v>466</v>
      </c>
      <c r="H380" s="477" t="s">
        <v>69</v>
      </c>
      <c r="I380" s="544"/>
      <c r="J380" s="544"/>
      <c r="K380" s="313"/>
      <c r="L380" s="518">
        <f t="shared" si="15"/>
        <v>3270</v>
      </c>
      <c r="M380" s="313"/>
      <c r="N380" s="545"/>
      <c r="O380" s="362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4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43"/>
      <c r="C381" s="543"/>
      <c r="D381" s="543"/>
      <c r="E381" s="299"/>
      <c r="F381" s="298"/>
      <c r="G381" s="334" t="s">
        <v>467</v>
      </c>
      <c r="H381" s="477" t="s">
        <v>69</v>
      </c>
      <c r="I381" s="544"/>
      <c r="J381" s="544"/>
      <c r="K381" s="313"/>
      <c r="L381" s="518">
        <f t="shared" si="15"/>
        <v>0</v>
      </c>
      <c r="M381" s="313"/>
      <c r="N381" s="545"/>
      <c r="O381" s="362"/>
      <c r="Q381" s="243"/>
      <c r="R381" s="242"/>
      <c r="S381" s="243"/>
      <c r="T381" s="242"/>
      <c r="U381" s="244"/>
      <c r="V381" s="244"/>
      <c r="W381" s="236"/>
      <c r="X381" s="236"/>
      <c r="Y381" s="364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43"/>
      <c r="C382" s="543"/>
      <c r="D382" s="543"/>
      <c r="E382" s="299"/>
      <c r="F382" s="298"/>
      <c r="G382" s="334" t="s">
        <v>468</v>
      </c>
      <c r="H382" s="477" t="s">
        <v>69</v>
      </c>
      <c r="I382" s="544"/>
      <c r="J382" s="544"/>
      <c r="K382" s="313"/>
      <c r="L382" s="518">
        <f t="shared" si="15"/>
        <v>8</v>
      </c>
      <c r="M382" s="313"/>
      <c r="N382" s="545"/>
      <c r="O382" s="362"/>
      <c r="Q382" s="243"/>
      <c r="R382" s="242"/>
      <c r="S382" s="243"/>
      <c r="T382" s="242"/>
      <c r="U382" s="244"/>
      <c r="V382" s="244"/>
      <c r="W382" s="236"/>
      <c r="X382" s="236"/>
      <c r="Y382" s="364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3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5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6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4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43"/>
      <c r="C383" s="543"/>
      <c r="D383" s="543"/>
      <c r="E383" s="299"/>
      <c r="F383" s="298"/>
      <c r="G383" s="334" t="s">
        <v>469</v>
      </c>
      <c r="H383" s="477" t="s">
        <v>69</v>
      </c>
      <c r="I383" s="544"/>
      <c r="J383" s="544"/>
      <c r="K383" s="313"/>
      <c r="L383" s="518">
        <f t="shared" si="15"/>
        <v>0</v>
      </c>
      <c r="M383" s="313"/>
      <c r="N383" s="545"/>
      <c r="O383" s="362"/>
      <c r="Q383" s="243"/>
      <c r="R383" s="242"/>
      <c r="S383" s="243"/>
      <c r="T383" s="242"/>
      <c r="U383" s="244"/>
      <c r="V383" s="244"/>
      <c r="W383" s="236"/>
      <c r="X383" s="236"/>
      <c r="Y383" s="364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3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5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6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4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7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43"/>
      <c r="C384" s="543"/>
      <c r="D384" s="543"/>
      <c r="E384" s="299"/>
      <c r="F384" s="298"/>
      <c r="G384" s="334" t="s">
        <v>470</v>
      </c>
      <c r="H384" s="477" t="s">
        <v>69</v>
      </c>
      <c r="I384" s="544"/>
      <c r="J384" s="544"/>
      <c r="K384" s="313"/>
      <c r="L384" s="518">
        <f t="shared" si="15"/>
        <v>0</v>
      </c>
      <c r="M384" s="313"/>
      <c r="N384" s="545"/>
      <c r="O384" s="362"/>
      <c r="Q384" s="243"/>
      <c r="R384" s="242"/>
      <c r="S384" s="243"/>
      <c r="T384" s="242"/>
      <c r="U384" s="244"/>
      <c r="V384" s="244"/>
      <c r="W384" s="236"/>
      <c r="X384" s="236"/>
      <c r="Y384" s="364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3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5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6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4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43"/>
      <c r="C385" s="543"/>
      <c r="D385" s="543"/>
      <c r="E385" s="299"/>
      <c r="F385" s="298"/>
      <c r="G385" s="334" t="s">
        <v>471</v>
      </c>
      <c r="H385" s="477" t="s">
        <v>69</v>
      </c>
      <c r="I385" s="544"/>
      <c r="J385" s="544"/>
      <c r="K385" s="313"/>
      <c r="L385" s="518">
        <f t="shared" si="15"/>
        <v>0</v>
      </c>
      <c r="M385" s="313"/>
      <c r="N385" s="545"/>
      <c r="O385" s="362"/>
      <c r="Q385" s="243"/>
      <c r="R385" s="242"/>
      <c r="S385" s="243"/>
      <c r="T385" s="242"/>
      <c r="U385" s="244"/>
      <c r="V385" s="244"/>
      <c r="W385" s="236"/>
      <c r="X385" s="236"/>
      <c r="Y385" s="364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3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5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6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4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35"/>
      <c r="C1" s="635"/>
      <c r="D1" s="635"/>
      <c r="E1" s="635"/>
      <c r="F1" s="637"/>
      <c r="G1" s="116"/>
      <c r="H1" s="638" t="s">
        <v>15</v>
      </c>
      <c r="I1" s="639"/>
      <c r="J1" s="639"/>
      <c r="K1" s="639"/>
      <c r="L1" s="639"/>
      <c r="M1" s="640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1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4" t="s">
        <v>18</v>
      </c>
      <c r="BC2" s="642"/>
      <c r="BD2" s="642"/>
      <c r="BE2" s="643"/>
      <c r="BF2" s="645" t="s">
        <v>368</v>
      </c>
      <c r="BG2" s="646"/>
      <c r="BH2" s="646"/>
      <c r="BI2" s="646"/>
      <c r="BJ2" s="646"/>
      <c r="BK2" s="647"/>
      <c r="BL2" s="644" t="s">
        <v>19</v>
      </c>
      <c r="BM2" s="642"/>
      <c r="BN2" s="642"/>
      <c r="BO2" s="643"/>
      <c r="BP2" s="645" t="s">
        <v>368</v>
      </c>
      <c r="BQ2" s="646"/>
      <c r="BR2" s="646"/>
      <c r="BS2" s="646"/>
      <c r="BT2" s="646"/>
      <c r="BU2" s="647"/>
      <c r="BV2" s="644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4" t="s">
        <v>17</v>
      </c>
      <c r="CI2" s="642"/>
      <c r="CJ2" s="643"/>
      <c r="CK2" s="644" t="s">
        <v>18</v>
      </c>
      <c r="CL2" s="642"/>
      <c r="CM2" s="643"/>
      <c r="CN2" s="644" t="s">
        <v>19</v>
      </c>
      <c r="CO2" s="642"/>
      <c r="CP2" s="643"/>
      <c r="CQ2" s="644" t="s">
        <v>20</v>
      </c>
      <c r="CR2" s="642"/>
      <c r="CS2" s="643"/>
      <c r="CT2" s="644" t="s">
        <v>14</v>
      </c>
      <c r="CU2" s="642"/>
      <c r="CV2" s="643"/>
      <c r="CW2" s="644" t="s">
        <v>15</v>
      </c>
      <c r="CX2" s="642"/>
      <c r="CY2" s="643"/>
      <c r="CZ2" s="644" t="s">
        <v>16</v>
      </c>
      <c r="DA2" s="642"/>
      <c r="DB2" s="643"/>
      <c r="DC2" s="644" t="s">
        <v>17</v>
      </c>
      <c r="DD2" s="642"/>
      <c r="DE2" s="643"/>
      <c r="DF2" s="644" t="s">
        <v>18</v>
      </c>
      <c r="DG2" s="642"/>
      <c r="DH2" s="643"/>
      <c r="DI2" s="644" t="s">
        <v>19</v>
      </c>
      <c r="DJ2" s="642"/>
      <c r="DK2" s="643"/>
      <c r="DL2" s="644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4"/>
      <c r="BC3" s="642"/>
      <c r="BD3" s="642"/>
      <c r="BE3" s="643"/>
      <c r="BF3" s="648"/>
      <c r="BG3" s="639"/>
      <c r="BH3" s="639"/>
      <c r="BI3" s="639"/>
      <c r="BJ3" s="639"/>
      <c r="BK3" s="640"/>
      <c r="BL3" s="644"/>
      <c r="BM3" s="642"/>
      <c r="BN3" s="642"/>
      <c r="BO3" s="643"/>
      <c r="BP3" s="648"/>
      <c r="BQ3" s="639"/>
      <c r="BR3" s="639"/>
      <c r="BS3" s="639"/>
      <c r="BT3" s="639"/>
      <c r="BU3" s="640"/>
      <c r="BV3" s="644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4"/>
      <c r="DG3" s="642"/>
      <c r="DH3" s="643"/>
      <c r="DI3" s="644"/>
      <c r="DJ3" s="642"/>
      <c r="DK3" s="643"/>
      <c r="DL3" s="644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4" t="s">
        <v>386</v>
      </c>
      <c r="P359" s="63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4" t="s">
        <v>386</v>
      </c>
      <c r="Z359" s="63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4" t="s">
        <v>386</v>
      </c>
      <c r="AJ359" s="63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4" t="s">
        <v>386</v>
      </c>
      <c r="AT359" s="63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4" t="s">
        <v>386</v>
      </c>
      <c r="BD359" s="63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4" t="s">
        <v>386</v>
      </c>
      <c r="BN359" s="63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4" t="s">
        <v>386</v>
      </c>
      <c r="BX359" s="635"/>
      <c r="BY359" s="63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4" t="s">
        <v>391</v>
      </c>
      <c r="P362" s="63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4" t="s">
        <v>391</v>
      </c>
      <c r="Z362" s="63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4" t="s">
        <v>391</v>
      </c>
      <c r="AJ362" s="63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4" t="s">
        <v>391</v>
      </c>
      <c r="AT362" s="63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4" t="s">
        <v>391</v>
      </c>
      <c r="BD362" s="63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4" t="s">
        <v>391</v>
      </c>
      <c r="BN362" s="63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4" t="s">
        <v>391</v>
      </c>
      <c r="BX362" s="635"/>
      <c r="BY362" s="635"/>
      <c r="BZ362" s="635"/>
      <c r="CA362" s="635"/>
      <c r="CB362" s="635"/>
      <c r="CC362" s="635"/>
      <c r="CD362" s="635"/>
      <c r="CE362" s="63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4" t="s">
        <v>392</v>
      </c>
      <c r="P363" s="63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4" t="s">
        <v>392</v>
      </c>
      <c r="Z363" s="63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4" t="s">
        <v>392</v>
      </c>
      <c r="AJ363" s="63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4" t="s">
        <v>392</v>
      </c>
      <c r="AT363" s="63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4" t="s">
        <v>392</v>
      </c>
      <c r="BD363" s="63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4" t="s">
        <v>392</v>
      </c>
      <c r="BN363" s="63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4" t="s">
        <v>392</v>
      </c>
      <c r="BX363" s="635"/>
      <c r="BY363" s="635"/>
      <c r="BZ363" s="635"/>
      <c r="CA363" s="635"/>
      <c r="CB363" s="635"/>
      <c r="CC363" s="635"/>
      <c r="CD363" s="635"/>
      <c r="CE363" s="63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4" t="s">
        <v>393</v>
      </c>
      <c r="P364" s="63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4" t="s">
        <v>393</v>
      </c>
      <c r="Z364" s="63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4" t="s">
        <v>393</v>
      </c>
      <c r="AJ364" s="63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4" t="s">
        <v>393</v>
      </c>
      <c r="AT364" s="63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4" t="s">
        <v>393</v>
      </c>
      <c r="BD364" s="63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4" t="s">
        <v>393</v>
      </c>
      <c r="BN364" s="63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4" t="s">
        <v>393</v>
      </c>
      <c r="BX364" s="635"/>
      <c r="BY364" s="635"/>
      <c r="BZ364" s="635"/>
      <c r="CA364" s="635"/>
      <c r="CB364" s="635"/>
      <c r="CC364" s="635"/>
      <c r="CD364" s="635"/>
      <c r="CE364" s="63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abSelected="1" topLeftCell="B1" zoomScale="90" zoomScaleNormal="90" workbookViewId="0">
      <selection activeCell="AI401" sqref="AI4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26"/>
      <c r="K1" s="612"/>
      <c r="L1" s="625"/>
      <c r="M1" s="626"/>
      <c r="N1" s="632" t="s">
        <v>461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46"/>
      <c r="I2" s="633" t="s">
        <v>11</v>
      </c>
      <c r="J2" s="633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46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7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3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50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55">
        <v>0</v>
      </c>
      <c r="N141" s="173"/>
      <c r="O141" s="343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50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55">
        <v>0</v>
      </c>
      <c r="N144" s="173"/>
      <c r="O144" s="343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50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9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55">
        <v>0</v>
      </c>
      <c r="N169" s="173"/>
      <c r="O169" s="343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50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55">
        <v>0</v>
      </c>
      <c r="N174" s="173"/>
      <c r="O174" s="37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55">
        <v>0</v>
      </c>
      <c r="N180" s="173"/>
      <c r="O180" s="343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50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12"/>
        <v>6287</v>
      </c>
      <c r="M322" s="455">
        <v>0</v>
      </c>
      <c r="N322" s="173"/>
      <c r="O322" s="342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7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55">
        <v>0</v>
      </c>
      <c r="N323" s="173"/>
      <c r="O323" s="343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55">
        <v>0</v>
      </c>
      <c r="N324" s="173"/>
      <c r="O324" s="343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92">
        <v>20056642</v>
      </c>
      <c r="G334" s="593" t="s">
        <v>362</v>
      </c>
      <c r="H334" s="235" t="s">
        <v>69</v>
      </c>
      <c r="I334" s="235"/>
      <c r="J334" s="278"/>
      <c r="K334" s="250">
        <v>0</v>
      </c>
      <c r="L334" s="462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12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9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94">
        <v>20058428</v>
      </c>
      <c r="G353" s="595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86">
        <v>20058608</v>
      </c>
      <c r="G354" s="487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96">
        <v>20058609</v>
      </c>
      <c r="G355" s="597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9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86">
        <v>20059086</v>
      </c>
      <c r="G357" s="487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9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9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83">
        <v>20059413</v>
      </c>
      <c r="G360" s="488" t="s">
        <v>447</v>
      </c>
      <c r="H360" s="187" t="s">
        <v>69</v>
      </c>
      <c r="I360" s="168"/>
      <c r="J360" s="158"/>
      <c r="K360" s="172">
        <v>0</v>
      </c>
      <c r="L360" s="429">
        <f t="shared" si="12"/>
        <v>1200</v>
      </c>
      <c r="M360" s="172">
        <v>0</v>
      </c>
      <c r="N360" s="173"/>
      <c r="O360" s="339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81">
        <v>20059414</v>
      </c>
      <c r="G361" s="542" t="s">
        <v>448</v>
      </c>
      <c r="H361" s="298" t="s">
        <v>69</v>
      </c>
      <c r="I361" s="187"/>
      <c r="J361" s="230"/>
      <c r="K361" s="580">
        <v>0</v>
      </c>
      <c r="L361" s="410">
        <f t="shared" si="12"/>
        <v>0</v>
      </c>
      <c r="M361" s="456">
        <v>0</v>
      </c>
      <c r="N361" s="231"/>
      <c r="O361" s="493"/>
      <c r="P361" s="231"/>
      <c r="Q361" s="405"/>
      <c r="R361" s="231"/>
      <c r="S361" s="231"/>
      <c r="T361" s="231"/>
      <c r="U361" s="231"/>
      <c r="V361" s="230"/>
      <c r="W361" s="231"/>
      <c r="X361" s="231"/>
      <c r="Y361" s="494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5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 hidden="1">
      <c r="A362" s="167">
        <v>361</v>
      </c>
      <c r="B362" s="298"/>
      <c r="C362" s="298"/>
      <c r="D362" s="354"/>
      <c r="E362" s="299"/>
      <c r="F362" s="547">
        <v>20059547</v>
      </c>
      <c r="G362" s="482" t="s">
        <v>449</v>
      </c>
      <c r="H362" s="298" t="s">
        <v>69</v>
      </c>
      <c r="I362" s="492"/>
      <c r="J362" s="312"/>
      <c r="K362" s="534"/>
      <c r="L362" s="410">
        <f t="shared" si="12"/>
        <v>22560</v>
      </c>
      <c r="M362" s="457"/>
      <c r="N362" s="314"/>
      <c r="O362" s="496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7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8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9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0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450</v>
      </c>
      <c r="H363" s="298" t="s">
        <v>69</v>
      </c>
      <c r="I363" s="492"/>
      <c r="J363" s="312"/>
      <c r="K363" s="534"/>
      <c r="L363" s="410">
        <f t="shared" si="12"/>
        <v>26960</v>
      </c>
      <c r="M363" s="457"/>
      <c r="N363" s="314"/>
      <c r="O363" s="496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7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8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9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0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451</v>
      </c>
      <c r="H364" s="298" t="s">
        <v>69</v>
      </c>
      <c r="I364" s="492"/>
      <c r="J364" s="312"/>
      <c r="K364" s="534"/>
      <c r="L364" s="410">
        <f t="shared" si="12"/>
        <v>5968</v>
      </c>
      <c r="M364" s="457"/>
      <c r="N364" s="314"/>
      <c r="O364" s="496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7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8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9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0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8"/>
      <c r="C365" s="298"/>
      <c r="D365" s="354"/>
      <c r="E365" s="299"/>
      <c r="F365" s="298">
        <v>20059798</v>
      </c>
      <c r="G365" s="548" t="s">
        <v>453</v>
      </c>
      <c r="H365" s="298" t="s">
        <v>69</v>
      </c>
      <c r="I365" s="492"/>
      <c r="J365" s="312"/>
      <c r="K365" s="534"/>
      <c r="L365" s="410">
        <f t="shared" si="12"/>
        <v>6500</v>
      </c>
      <c r="M365" s="457"/>
      <c r="N365" s="314"/>
      <c r="O365" s="496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7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8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9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0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98">
        <v>365</v>
      </c>
      <c r="B366" s="298"/>
      <c r="C366" s="298"/>
      <c r="D366" s="354"/>
      <c r="E366" s="299"/>
      <c r="F366" s="298">
        <v>20059796</v>
      </c>
      <c r="G366" s="548" t="s">
        <v>454</v>
      </c>
      <c r="H366" s="298" t="s">
        <v>69</v>
      </c>
      <c r="I366" s="492"/>
      <c r="J366" s="312"/>
      <c r="K366" s="534"/>
      <c r="L366" s="410">
        <f t="shared" si="12"/>
        <v>13972</v>
      </c>
      <c r="M366" s="457"/>
      <c r="N366" s="314"/>
      <c r="O366" s="496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7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8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9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0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8"/>
      <c r="C367" s="298"/>
      <c r="D367" s="354"/>
      <c r="E367" s="299"/>
      <c r="F367" s="298">
        <v>20059799</v>
      </c>
      <c r="G367" s="548" t="s">
        <v>455</v>
      </c>
      <c r="H367" s="298" t="s">
        <v>69</v>
      </c>
      <c r="I367" s="492"/>
      <c r="J367" s="312"/>
      <c r="K367" s="534"/>
      <c r="L367" s="410">
        <f t="shared" si="12"/>
        <v>720</v>
      </c>
      <c r="M367" s="457"/>
      <c r="N367" s="314"/>
      <c r="O367" s="496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7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8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9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0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8"/>
      <c r="C368" s="298"/>
      <c r="D368" s="354"/>
      <c r="E368" s="299"/>
      <c r="F368" s="298">
        <v>20059797</v>
      </c>
      <c r="G368" s="548" t="s">
        <v>403</v>
      </c>
      <c r="H368" s="298" t="s">
        <v>69</v>
      </c>
      <c r="I368" s="492"/>
      <c r="J368" s="312"/>
      <c r="K368" s="534"/>
      <c r="L368" s="410">
        <f t="shared" si="12"/>
        <v>960</v>
      </c>
      <c r="M368" s="457"/>
      <c r="N368" s="314"/>
      <c r="O368" s="496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7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8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9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0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8"/>
      <c r="C369" s="298"/>
      <c r="D369" s="354"/>
      <c r="E369" s="299"/>
      <c r="F369" s="298">
        <v>20060019</v>
      </c>
      <c r="G369" s="334" t="s">
        <v>465</v>
      </c>
      <c r="H369" s="298" t="s">
        <v>69</v>
      </c>
      <c r="I369" s="492"/>
      <c r="J369" s="312"/>
      <c r="K369" s="534"/>
      <c r="L369" s="410">
        <f t="shared" si="12"/>
        <v>7200</v>
      </c>
      <c r="M369" s="457"/>
      <c r="N369" s="314"/>
      <c r="O369" s="496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7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8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9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0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8"/>
      <c r="C370" s="298"/>
      <c r="D370" s="354"/>
      <c r="E370" s="299"/>
      <c r="F370" s="298">
        <v>20060020</v>
      </c>
      <c r="G370" s="334" t="s">
        <v>466</v>
      </c>
      <c r="H370" s="298" t="s">
        <v>69</v>
      </c>
      <c r="I370" s="492"/>
      <c r="J370" s="312"/>
      <c r="K370" s="534"/>
      <c r="L370" s="410">
        <f t="shared" si="12"/>
        <v>8490</v>
      </c>
      <c r="M370" s="457"/>
      <c r="N370" s="314"/>
      <c r="O370" s="496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7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8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9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0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4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8"/>
      <c r="C371" s="298"/>
      <c r="D371" s="354"/>
      <c r="E371" s="299"/>
      <c r="F371" s="298">
        <v>3000002</v>
      </c>
      <c r="G371" s="334" t="s">
        <v>467</v>
      </c>
      <c r="H371" s="298" t="s">
        <v>69</v>
      </c>
      <c r="I371" s="492"/>
      <c r="J371" s="312"/>
      <c r="K371" s="534"/>
      <c r="L371" s="410">
        <f t="shared" si="12"/>
        <v>8</v>
      </c>
      <c r="M371" s="457"/>
      <c r="N371" s="314"/>
      <c r="O371" s="496"/>
      <c r="P371" s="314"/>
      <c r="Q371" s="315"/>
      <c r="R371" s="314"/>
      <c r="S371" s="314"/>
      <c r="T371" s="314"/>
      <c r="U371" s="314"/>
      <c r="V371" s="312"/>
      <c r="W371" s="314"/>
      <c r="X371" s="314"/>
      <c r="Y371" s="497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8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9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500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44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6"/>
      <c r="BX371" s="428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8"/>
      <c r="C372" s="298"/>
      <c r="D372" s="354"/>
      <c r="E372" s="299"/>
      <c r="F372" s="298">
        <v>3000000</v>
      </c>
      <c r="G372" s="334" t="s">
        <v>468</v>
      </c>
      <c r="H372" s="298" t="s">
        <v>69</v>
      </c>
      <c r="I372" s="492"/>
      <c r="J372" s="312"/>
      <c r="K372" s="534"/>
      <c r="L372" s="410">
        <f t="shared" si="12"/>
        <v>0</v>
      </c>
      <c r="M372" s="457"/>
      <c r="N372" s="314"/>
      <c r="O372" s="496"/>
      <c r="P372" s="314"/>
      <c r="Q372" s="315"/>
      <c r="R372" s="314"/>
      <c r="S372" s="314"/>
      <c r="T372" s="314"/>
      <c r="U372" s="314"/>
      <c r="V372" s="312"/>
      <c r="W372" s="314"/>
      <c r="X372" s="314"/>
      <c r="Y372" s="497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8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9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500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44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6"/>
      <c r="BX372" s="428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8"/>
      <c r="C373" s="298"/>
      <c r="D373" s="354"/>
      <c r="E373" s="299"/>
      <c r="F373" s="298">
        <v>3000003</v>
      </c>
      <c r="G373" s="334" t="s">
        <v>469</v>
      </c>
      <c r="H373" s="298" t="s">
        <v>69</v>
      </c>
      <c r="I373" s="492"/>
      <c r="J373" s="312"/>
      <c r="K373" s="534"/>
      <c r="L373" s="410">
        <f t="shared" si="12"/>
        <v>8</v>
      </c>
      <c r="M373" s="457"/>
      <c r="N373" s="314"/>
      <c r="O373" s="496"/>
      <c r="P373" s="314"/>
      <c r="Q373" s="315"/>
      <c r="R373" s="314"/>
      <c r="S373" s="314"/>
      <c r="T373" s="314"/>
      <c r="U373" s="314"/>
      <c r="V373" s="312"/>
      <c r="W373" s="314"/>
      <c r="X373" s="314"/>
      <c r="Y373" s="497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8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9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500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44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6"/>
      <c r="BX373" s="428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8"/>
      <c r="C374" s="298"/>
      <c r="D374" s="354"/>
      <c r="E374" s="299"/>
      <c r="F374" s="298">
        <v>3000004</v>
      </c>
      <c r="G374" s="334" t="s">
        <v>470</v>
      </c>
      <c r="H374" s="298" t="s">
        <v>69</v>
      </c>
      <c r="I374" s="492"/>
      <c r="J374" s="312"/>
      <c r="K374" s="534"/>
      <c r="L374" s="410">
        <f t="shared" si="12"/>
        <v>8</v>
      </c>
      <c r="M374" s="457"/>
      <c r="N374" s="314"/>
      <c r="O374" s="496"/>
      <c r="P374" s="314"/>
      <c r="Q374" s="315"/>
      <c r="R374" s="314"/>
      <c r="S374" s="314"/>
      <c r="T374" s="314"/>
      <c r="U374" s="314"/>
      <c r="V374" s="312"/>
      <c r="W374" s="314"/>
      <c r="X374" s="314"/>
      <c r="Y374" s="497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8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9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500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44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6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8"/>
      <c r="C375" s="298"/>
      <c r="D375" s="354"/>
      <c r="E375" s="299"/>
      <c r="F375" s="298">
        <v>3000001</v>
      </c>
      <c r="G375" s="334" t="s">
        <v>471</v>
      </c>
      <c r="H375" s="298" t="s">
        <v>69</v>
      </c>
      <c r="I375" s="492"/>
      <c r="J375" s="312"/>
      <c r="K375" s="534"/>
      <c r="L375" s="410">
        <f t="shared" si="12"/>
        <v>8</v>
      </c>
      <c r="M375" s="457"/>
      <c r="N375" s="314"/>
      <c r="O375" s="496"/>
      <c r="P375" s="314"/>
      <c r="Q375" s="315"/>
      <c r="R375" s="314"/>
      <c r="S375" s="314"/>
      <c r="T375" s="314"/>
      <c r="U375" s="314"/>
      <c r="V375" s="312"/>
      <c r="W375" s="314"/>
      <c r="X375" s="314"/>
      <c r="Y375" s="497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8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9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500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44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6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8"/>
      <c r="C376" s="298"/>
      <c r="D376" s="354"/>
      <c r="E376" s="299"/>
      <c r="F376" s="298">
        <v>20059087</v>
      </c>
      <c r="G376" s="548" t="s">
        <v>239</v>
      </c>
      <c r="H376" s="298" t="s">
        <v>69</v>
      </c>
      <c r="I376" s="492"/>
      <c r="J376" s="312"/>
      <c r="K376" s="534"/>
      <c r="L376" s="410">
        <f t="shared" si="12"/>
        <v>7460</v>
      </c>
      <c r="M376" s="457"/>
      <c r="N376" s="314"/>
      <c r="O376" s="496"/>
      <c r="P376" s="314"/>
      <c r="Q376" s="315"/>
      <c r="R376" s="314"/>
      <c r="S376" s="314"/>
      <c r="T376" s="314"/>
      <c r="U376" s="314"/>
      <c r="V376" s="312"/>
      <c r="W376" s="314"/>
      <c r="X376" s="314"/>
      <c r="Y376" s="497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8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9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500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44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6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8"/>
      <c r="C377" s="298"/>
      <c r="D377" s="354"/>
      <c r="E377" s="299"/>
      <c r="F377" s="298">
        <v>20060018</v>
      </c>
      <c r="G377" s="548" t="s">
        <v>472</v>
      </c>
      <c r="H377" s="298" t="s">
        <v>69</v>
      </c>
      <c r="I377" s="492"/>
      <c r="J377" s="312"/>
      <c r="K377" s="534"/>
      <c r="L377" s="410">
        <f t="shared" si="12"/>
        <v>2800</v>
      </c>
      <c r="M377" s="457"/>
      <c r="N377" s="314"/>
      <c r="O377" s="496"/>
      <c r="P377" s="314"/>
      <c r="Q377" s="315"/>
      <c r="R377" s="314"/>
      <c r="S377" s="314"/>
      <c r="T377" s="314"/>
      <c r="U377" s="314"/>
      <c r="V377" s="312"/>
      <c r="W377" s="314"/>
      <c r="X377" s="314"/>
      <c r="Y377" s="497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8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9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500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44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6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8"/>
      <c r="C378" s="298"/>
      <c r="D378" s="354"/>
      <c r="E378" s="299"/>
      <c r="F378" s="483">
        <v>20060184</v>
      </c>
      <c r="G378" s="378" t="s">
        <v>473</v>
      </c>
      <c r="H378" s="298" t="s">
        <v>69</v>
      </c>
      <c r="I378" s="492"/>
      <c r="J378" s="312"/>
      <c r="K378" s="534"/>
      <c r="L378" s="410">
        <f t="shared" si="12"/>
        <v>4000</v>
      </c>
      <c r="M378" s="457"/>
      <c r="N378" s="314"/>
      <c r="O378" s="496"/>
      <c r="P378" s="314"/>
      <c r="Q378" s="315"/>
      <c r="R378" s="314"/>
      <c r="S378" s="314"/>
      <c r="T378" s="314"/>
      <c r="U378" s="314"/>
      <c r="V378" s="312"/>
      <c r="W378" s="314"/>
      <c r="X378" s="314"/>
      <c r="Y378" s="497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8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9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500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44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6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9">
        <v>0</v>
      </c>
      <c r="L379" s="159">
        <f t="shared" si="12"/>
        <v>4174</v>
      </c>
      <c r="M379" s="490">
        <v>0</v>
      </c>
      <c r="N379" s="268"/>
      <c r="O379" s="384">
        <v>894</v>
      </c>
      <c r="P379" s="268"/>
      <c r="Q379" s="407"/>
      <c r="R379" s="268"/>
      <c r="S379" s="268"/>
      <c r="T379" s="268"/>
      <c r="U379" s="268"/>
      <c r="V379" s="158"/>
      <c r="W379" s="268"/>
      <c r="X379" s="268"/>
      <c r="Y379" s="385">
        <v>640</v>
      </c>
      <c r="Z379" s="268"/>
      <c r="AA379" s="407"/>
      <c r="AB379" s="268"/>
      <c r="AC379" s="268"/>
      <c r="AD379" s="268"/>
      <c r="AE379" s="268"/>
      <c r="AF379" s="158"/>
      <c r="AG379" s="268"/>
      <c r="AH379" s="268"/>
      <c r="AI379" s="386">
        <v>495</v>
      </c>
      <c r="AJ379" s="268"/>
      <c r="AK379" s="407"/>
      <c r="AL379" s="268"/>
      <c r="AM379" s="268"/>
      <c r="AN379" s="268"/>
      <c r="AO379" s="268"/>
      <c r="AP379" s="158"/>
      <c r="AQ379" s="268"/>
      <c r="AR379" s="268"/>
      <c r="AS379" s="600">
        <v>1034</v>
      </c>
      <c r="AT379" s="268"/>
      <c r="AU379" s="407"/>
      <c r="AV379" s="268"/>
      <c r="AW379" s="268"/>
      <c r="AX379" s="268"/>
      <c r="AY379" s="268"/>
      <c r="AZ379" s="158"/>
      <c r="BA379" s="268"/>
      <c r="BB379" s="268"/>
      <c r="BC379" s="409">
        <v>513</v>
      </c>
      <c r="BD379" s="268"/>
      <c r="BE379" s="407"/>
      <c r="BF379" s="268"/>
      <c r="BG379" s="268"/>
      <c r="BH379" s="268"/>
      <c r="BI379" s="268"/>
      <c r="BJ379" s="158"/>
      <c r="BK379" s="268"/>
      <c r="BL379" s="268"/>
      <c r="BM379" s="463">
        <v>598</v>
      </c>
      <c r="BN379" s="268"/>
      <c r="BO379" s="407"/>
      <c r="BP379" s="268"/>
      <c r="BQ379" s="268"/>
      <c r="BR379" s="268"/>
      <c r="BS379" s="268"/>
      <c r="BT379" s="158"/>
      <c r="BU379" s="268"/>
      <c r="BV379" s="268"/>
      <c r="BW379" s="491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33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55">
        <v>0</v>
      </c>
      <c r="N380" s="173"/>
      <c r="O380" s="339"/>
      <c r="P380" s="173"/>
      <c r="Q380" s="210"/>
      <c r="R380" s="173"/>
      <c r="S380" s="173"/>
      <c r="T380" s="173"/>
      <c r="U380" s="173"/>
      <c r="V380" s="158"/>
      <c r="W380" s="173"/>
      <c r="X380" s="173"/>
      <c r="Y380" s="33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80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55">
        <v>0</v>
      </c>
      <c r="N381" s="173"/>
      <c r="O381" s="339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8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40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41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3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80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9"/>
      <c r="K382" s="313">
        <v>0</v>
      </c>
      <c r="L382" s="159">
        <f t="shared" si="17"/>
        <v>3349</v>
      </c>
      <c r="M382" s="456"/>
      <c r="N382" s="231"/>
      <c r="O382" s="387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9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91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93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5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7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30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4">
        <v>1113222</v>
      </c>
      <c r="G383" s="334" t="s">
        <v>426</v>
      </c>
      <c r="H383" s="425" t="s">
        <v>42</v>
      </c>
      <c r="I383" s="298"/>
      <c r="J383" s="460"/>
      <c r="K383" s="313"/>
      <c r="L383" s="159">
        <f t="shared" si="17"/>
        <v>3875</v>
      </c>
      <c r="M383" s="457"/>
      <c r="N383" s="317"/>
      <c r="O383" s="362">
        <v>913</v>
      </c>
      <c r="P383" s="428"/>
      <c r="Q383" s="210"/>
      <c r="R383" s="173"/>
      <c r="S383" s="173"/>
      <c r="T383" s="173"/>
      <c r="U383" s="173"/>
      <c r="V383" s="158"/>
      <c r="W383" s="173"/>
      <c r="X383" s="427"/>
      <c r="Y383" s="364">
        <v>511</v>
      </c>
      <c r="Z383" s="428"/>
      <c r="AA383" s="210"/>
      <c r="AB383" s="173"/>
      <c r="AC383" s="173"/>
      <c r="AD383" s="173"/>
      <c r="AE383" s="173"/>
      <c r="AF383" s="158"/>
      <c r="AG383" s="173"/>
      <c r="AH383" s="427"/>
      <c r="AI383" s="363">
        <v>463</v>
      </c>
      <c r="AJ383" s="428"/>
      <c r="AK383" s="210"/>
      <c r="AL383" s="173"/>
      <c r="AM383" s="173"/>
      <c r="AN383" s="173"/>
      <c r="AO383" s="173"/>
      <c r="AP383" s="158"/>
      <c r="AQ383" s="173"/>
      <c r="AR383" s="427"/>
      <c r="AS383" s="365">
        <v>915</v>
      </c>
      <c r="AT383" s="428"/>
      <c r="AU383" s="210"/>
      <c r="AV383" s="173"/>
      <c r="AW383" s="173"/>
      <c r="AX383" s="173"/>
      <c r="AY383" s="173"/>
      <c r="AZ383" s="158"/>
      <c r="BA383" s="173"/>
      <c r="BB383" s="427"/>
      <c r="BC383" s="426">
        <v>523</v>
      </c>
      <c r="BD383" s="428"/>
      <c r="BE383" s="210"/>
      <c r="BF383" s="173"/>
      <c r="BG383" s="173"/>
      <c r="BH383" s="173"/>
      <c r="BI383" s="173"/>
      <c r="BJ383" s="158"/>
      <c r="BK383" s="173"/>
      <c r="BL383" s="427"/>
      <c r="BM383" s="424">
        <v>550</v>
      </c>
      <c r="BN383" s="428"/>
      <c r="BO383" s="210"/>
      <c r="BP383" s="173"/>
      <c r="BQ383" s="173"/>
      <c r="BR383" s="173"/>
      <c r="BS383" s="173"/>
      <c r="BT383" s="158"/>
      <c r="BU383" s="173"/>
      <c r="BV383" s="427"/>
      <c r="BW383" s="367"/>
      <c r="BX383" s="428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7"/>
      <c r="D384" s="438"/>
      <c r="E384" s="253"/>
      <c r="F384" s="439">
        <v>1113223</v>
      </c>
      <c r="G384" s="440" t="s">
        <v>428</v>
      </c>
      <c r="H384" s="256" t="s">
        <v>42</v>
      </c>
      <c r="I384" s="437"/>
      <c r="J384" s="441"/>
      <c r="K384" s="313"/>
      <c r="L384" s="159">
        <f t="shared" si="17"/>
        <v>2978</v>
      </c>
      <c r="M384" s="458"/>
      <c r="N384" s="441"/>
      <c r="O384" s="450">
        <v>667</v>
      </c>
      <c r="P384" s="428"/>
      <c r="Q384" s="210"/>
      <c r="R384" s="173"/>
      <c r="S384" s="173"/>
      <c r="T384" s="173"/>
      <c r="U384" s="173"/>
      <c r="V384" s="158"/>
      <c r="W384" s="173"/>
      <c r="X384" s="427"/>
      <c r="Y384" s="452">
        <v>385</v>
      </c>
      <c r="Z384" s="428"/>
      <c r="AA384" s="210"/>
      <c r="AB384" s="173"/>
      <c r="AC384" s="173"/>
      <c r="AD384" s="173"/>
      <c r="AE384" s="173"/>
      <c r="AF384" s="158"/>
      <c r="AG384" s="173"/>
      <c r="AH384" s="427"/>
      <c r="AI384" s="442">
        <v>376</v>
      </c>
      <c r="AJ384" s="428"/>
      <c r="AK384" s="210"/>
      <c r="AL384" s="173"/>
      <c r="AM384" s="173"/>
      <c r="AN384" s="173"/>
      <c r="AO384" s="173"/>
      <c r="AP384" s="158"/>
      <c r="AQ384" s="173"/>
      <c r="AR384" s="427"/>
      <c r="AS384" s="601">
        <v>751</v>
      </c>
      <c r="AT384" s="428"/>
      <c r="AU384" s="210"/>
      <c r="AV384" s="173"/>
      <c r="AW384" s="173"/>
      <c r="AX384" s="173"/>
      <c r="AY384" s="173"/>
      <c r="AZ384" s="158"/>
      <c r="BA384" s="173"/>
      <c r="BB384" s="427"/>
      <c r="BC384" s="603">
        <v>395</v>
      </c>
      <c r="BD384" s="428"/>
      <c r="BE384" s="210"/>
      <c r="BF384" s="173"/>
      <c r="BG384" s="173"/>
      <c r="BH384" s="173"/>
      <c r="BI384" s="173"/>
      <c r="BJ384" s="158"/>
      <c r="BK384" s="173"/>
      <c r="BL384" s="427"/>
      <c r="BM384" s="649">
        <v>404</v>
      </c>
      <c r="BN384" s="428"/>
      <c r="BO384" s="210"/>
      <c r="BP384" s="173"/>
      <c r="BQ384" s="173"/>
      <c r="BR384" s="173"/>
      <c r="BS384" s="173"/>
      <c r="BT384" s="158"/>
      <c r="BU384" s="173"/>
      <c r="BV384" s="427"/>
      <c r="BW384" s="443"/>
      <c r="BX384" s="428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 hidden="1">
      <c r="A385" s="167">
        <v>370</v>
      </c>
      <c r="B385" s="432"/>
      <c r="C385" s="318"/>
      <c r="D385" s="318"/>
      <c r="E385" s="299"/>
      <c r="F385" s="354">
        <v>1113224</v>
      </c>
      <c r="G385" s="378" t="s">
        <v>430</v>
      </c>
      <c r="H385" s="425" t="s">
        <v>42</v>
      </c>
      <c r="I385" s="318"/>
      <c r="J385" s="432"/>
      <c r="K385" s="313"/>
      <c r="L385" s="159">
        <f t="shared" si="17"/>
        <v>2394</v>
      </c>
      <c r="M385" s="457"/>
      <c r="N385" s="318"/>
      <c r="O385" s="451">
        <v>504</v>
      </c>
      <c r="P385" s="428"/>
      <c r="Q385" s="210"/>
      <c r="R385" s="173"/>
      <c r="S385" s="173"/>
      <c r="T385" s="173"/>
      <c r="U385" s="173"/>
      <c r="V385" s="158"/>
      <c r="W385" s="173"/>
      <c r="X385" s="427"/>
      <c r="Y385" s="453">
        <v>303</v>
      </c>
      <c r="Z385" s="428"/>
      <c r="AA385" s="210"/>
      <c r="AB385" s="173"/>
      <c r="AC385" s="173"/>
      <c r="AD385" s="173"/>
      <c r="AE385" s="173"/>
      <c r="AF385" s="158"/>
      <c r="AG385" s="173"/>
      <c r="AH385" s="427"/>
      <c r="AI385" s="363">
        <v>283</v>
      </c>
      <c r="AJ385" s="428"/>
      <c r="AK385" s="210"/>
      <c r="AL385" s="173"/>
      <c r="AM385" s="173"/>
      <c r="AN385" s="173"/>
      <c r="AO385" s="173"/>
      <c r="AP385" s="158"/>
      <c r="AQ385" s="173"/>
      <c r="AR385" s="427"/>
      <c r="AS385" s="365">
        <v>718</v>
      </c>
      <c r="AT385" s="428"/>
      <c r="AU385" s="210"/>
      <c r="AV385" s="173"/>
      <c r="AW385" s="173"/>
      <c r="AX385" s="173"/>
      <c r="AY385" s="173"/>
      <c r="AZ385" s="158"/>
      <c r="BA385" s="173"/>
      <c r="BB385" s="427"/>
      <c r="BC385" s="426">
        <v>301</v>
      </c>
      <c r="BD385" s="428"/>
      <c r="BE385" s="210"/>
      <c r="BF385" s="173"/>
      <c r="BG385" s="173"/>
      <c r="BH385" s="173"/>
      <c r="BI385" s="173"/>
      <c r="BJ385" s="158"/>
      <c r="BK385" s="173"/>
      <c r="BL385" s="427"/>
      <c r="BM385" s="424">
        <v>285</v>
      </c>
      <c r="BN385" s="428"/>
      <c r="BO385" s="210"/>
      <c r="BP385" s="173"/>
      <c r="BQ385" s="173"/>
      <c r="BR385" s="173"/>
      <c r="BS385" s="173"/>
      <c r="BT385" s="158"/>
      <c r="BU385" s="173"/>
      <c r="BV385" s="427"/>
      <c r="BW385" s="367"/>
      <c r="BX385" s="428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32"/>
      <c r="C386" s="318"/>
      <c r="D386" s="318"/>
      <c r="E386" s="299"/>
      <c r="F386" s="354">
        <v>1113225</v>
      </c>
      <c r="G386" s="378" t="s">
        <v>431</v>
      </c>
      <c r="H386" s="425" t="s">
        <v>42</v>
      </c>
      <c r="I386" s="318"/>
      <c r="J386" s="432"/>
      <c r="K386" s="313"/>
      <c r="L386" s="159">
        <f t="shared" si="17"/>
        <v>8719</v>
      </c>
      <c r="M386" s="457"/>
      <c r="N386" s="318"/>
      <c r="O386" s="451">
        <v>2331</v>
      </c>
      <c r="P386" s="428"/>
      <c r="Q386" s="210"/>
      <c r="R386" s="173"/>
      <c r="S386" s="173"/>
      <c r="T386" s="173"/>
      <c r="U386" s="173"/>
      <c r="V386" s="158"/>
      <c r="W386" s="173"/>
      <c r="X386" s="427"/>
      <c r="Y386" s="453">
        <v>853</v>
      </c>
      <c r="Z386" s="428"/>
      <c r="AA386" s="210"/>
      <c r="AB386" s="173"/>
      <c r="AC386" s="173"/>
      <c r="AD386" s="173"/>
      <c r="AE386" s="173"/>
      <c r="AF386" s="158"/>
      <c r="AG386" s="173"/>
      <c r="AH386" s="427"/>
      <c r="AI386" s="363">
        <v>999</v>
      </c>
      <c r="AJ386" s="428"/>
      <c r="AK386" s="210"/>
      <c r="AL386" s="173"/>
      <c r="AM386" s="173"/>
      <c r="AN386" s="173"/>
      <c r="AO386" s="173"/>
      <c r="AP386" s="158"/>
      <c r="AQ386" s="173"/>
      <c r="AR386" s="427"/>
      <c r="AS386" s="602">
        <v>1787</v>
      </c>
      <c r="AT386" s="428"/>
      <c r="AU386" s="210"/>
      <c r="AV386" s="173"/>
      <c r="AW386" s="173"/>
      <c r="AX386" s="173"/>
      <c r="AY386" s="173"/>
      <c r="AZ386" s="158"/>
      <c r="BA386" s="173"/>
      <c r="BB386" s="427"/>
      <c r="BC386" s="426">
        <v>1348</v>
      </c>
      <c r="BD386" s="428"/>
      <c r="BE386" s="210"/>
      <c r="BF386" s="173"/>
      <c r="BG386" s="173"/>
      <c r="BH386" s="173"/>
      <c r="BI386" s="173"/>
      <c r="BJ386" s="158"/>
      <c r="BK386" s="173"/>
      <c r="BL386" s="427"/>
      <c r="BM386" s="424">
        <v>1401</v>
      </c>
      <c r="BN386" s="428"/>
      <c r="BO386" s="210"/>
      <c r="BP386" s="173"/>
      <c r="BQ386" s="173"/>
      <c r="BR386" s="173"/>
      <c r="BS386" s="173"/>
      <c r="BT386" s="158"/>
      <c r="BU386" s="173"/>
      <c r="BV386" s="427"/>
      <c r="BW386" s="367"/>
      <c r="BX386" s="428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32"/>
      <c r="C387" s="318"/>
      <c r="D387" s="318"/>
      <c r="E387" s="299"/>
      <c r="F387" s="354">
        <v>1113226</v>
      </c>
      <c r="G387" s="378" t="s">
        <v>442</v>
      </c>
      <c r="H387" s="256" t="s">
        <v>42</v>
      </c>
      <c r="I387" s="318"/>
      <c r="J387" s="432"/>
      <c r="K387" s="313"/>
      <c r="L387" s="159">
        <f t="shared" si="17"/>
        <v>4069</v>
      </c>
      <c r="M387" s="457"/>
      <c r="N387" s="318"/>
      <c r="O387" s="451">
        <v>1008</v>
      </c>
      <c r="P387" s="428"/>
      <c r="Q387" s="210"/>
      <c r="R387" s="173"/>
      <c r="S387" s="173"/>
      <c r="T387" s="173"/>
      <c r="U387" s="173"/>
      <c r="V387" s="158"/>
      <c r="W387" s="173"/>
      <c r="X387" s="427"/>
      <c r="Y387" s="453">
        <v>520</v>
      </c>
      <c r="Z387" s="428"/>
      <c r="AA387" s="210"/>
      <c r="AB387" s="173"/>
      <c r="AC387" s="173"/>
      <c r="AD387" s="173"/>
      <c r="AE387" s="173"/>
      <c r="AF387" s="158"/>
      <c r="AG387" s="173"/>
      <c r="AH387" s="427"/>
      <c r="AI387" s="363">
        <v>529</v>
      </c>
      <c r="AJ387" s="428"/>
      <c r="AK387" s="210"/>
      <c r="AL387" s="173"/>
      <c r="AM387" s="173"/>
      <c r="AN387" s="173"/>
      <c r="AO387" s="173"/>
      <c r="AP387" s="158"/>
      <c r="AQ387" s="173"/>
      <c r="AR387" s="427"/>
      <c r="AS387" s="365">
        <v>858</v>
      </c>
      <c r="AT387" s="428"/>
      <c r="AU387" s="210"/>
      <c r="AV387" s="173"/>
      <c r="AW387" s="173"/>
      <c r="AX387" s="173"/>
      <c r="AY387" s="173"/>
      <c r="AZ387" s="158"/>
      <c r="BA387" s="173"/>
      <c r="BB387" s="427"/>
      <c r="BC387" s="426">
        <v>603</v>
      </c>
      <c r="BD387" s="428"/>
      <c r="BE387" s="210"/>
      <c r="BF387" s="173"/>
      <c r="BG387" s="173"/>
      <c r="BH387" s="173"/>
      <c r="BI387" s="173"/>
      <c r="BJ387" s="158"/>
      <c r="BK387" s="173"/>
      <c r="BL387" s="427"/>
      <c r="BM387" s="424">
        <v>551</v>
      </c>
      <c r="BN387" s="428"/>
      <c r="BO387" s="210"/>
      <c r="BP387" s="173"/>
      <c r="BQ387" s="173"/>
      <c r="BR387" s="173"/>
      <c r="BS387" s="173"/>
      <c r="BT387" s="158"/>
      <c r="BU387" s="173"/>
      <c r="BV387" s="427"/>
      <c r="BW387" s="367"/>
      <c r="BX387" s="428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32"/>
      <c r="C388" s="318"/>
      <c r="D388" s="318"/>
      <c r="E388" s="299"/>
      <c r="F388" s="354">
        <v>1113227</v>
      </c>
      <c r="G388" s="378" t="s">
        <v>443</v>
      </c>
      <c r="H388" s="425" t="s">
        <v>42</v>
      </c>
      <c r="I388" s="318"/>
      <c r="J388" s="432"/>
      <c r="K388" s="313"/>
      <c r="L388" s="159">
        <f t="shared" si="17"/>
        <v>3889</v>
      </c>
      <c r="M388" s="457"/>
      <c r="N388" s="318"/>
      <c r="O388" s="451">
        <v>1022</v>
      </c>
      <c r="P388" s="428"/>
      <c r="Q388" s="210"/>
      <c r="R388" s="173"/>
      <c r="S388" s="173"/>
      <c r="T388" s="173"/>
      <c r="U388" s="173"/>
      <c r="V388" s="158"/>
      <c r="W388" s="173"/>
      <c r="X388" s="427"/>
      <c r="Y388" s="453">
        <v>488</v>
      </c>
      <c r="Z388" s="428"/>
      <c r="AA388" s="210"/>
      <c r="AB388" s="173"/>
      <c r="AC388" s="173"/>
      <c r="AD388" s="173"/>
      <c r="AE388" s="173"/>
      <c r="AF388" s="158"/>
      <c r="AG388" s="173"/>
      <c r="AH388" s="427"/>
      <c r="AI388" s="363">
        <v>475</v>
      </c>
      <c r="AJ388" s="428"/>
      <c r="AK388" s="210"/>
      <c r="AL388" s="173"/>
      <c r="AM388" s="173"/>
      <c r="AN388" s="173"/>
      <c r="AO388" s="173"/>
      <c r="AP388" s="158"/>
      <c r="AQ388" s="173"/>
      <c r="AR388" s="427"/>
      <c r="AS388" s="365">
        <v>785</v>
      </c>
      <c r="AT388" s="428"/>
      <c r="AU388" s="210"/>
      <c r="AV388" s="173"/>
      <c r="AW388" s="173"/>
      <c r="AX388" s="173"/>
      <c r="AY388" s="173"/>
      <c r="AZ388" s="158"/>
      <c r="BA388" s="173"/>
      <c r="BB388" s="427"/>
      <c r="BC388" s="426">
        <v>562</v>
      </c>
      <c r="BD388" s="428"/>
      <c r="BE388" s="210"/>
      <c r="BF388" s="173"/>
      <c r="BG388" s="173"/>
      <c r="BH388" s="173"/>
      <c r="BI388" s="173"/>
      <c r="BJ388" s="158"/>
      <c r="BK388" s="173"/>
      <c r="BL388" s="427"/>
      <c r="BM388" s="424">
        <v>557</v>
      </c>
      <c r="BN388" s="428"/>
      <c r="BO388" s="210"/>
      <c r="BP388" s="173"/>
      <c r="BQ388" s="173"/>
      <c r="BR388" s="173"/>
      <c r="BS388" s="173"/>
      <c r="BT388" s="158"/>
      <c r="BU388" s="173"/>
      <c r="BV388" s="427"/>
      <c r="BW388" s="367"/>
      <c r="BX388" s="428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32"/>
      <c r="C389" s="318"/>
      <c r="D389" s="318"/>
      <c r="E389" s="299"/>
      <c r="F389" s="354">
        <v>1113228</v>
      </c>
      <c r="G389" s="378" t="s">
        <v>444</v>
      </c>
      <c r="H389" s="425" t="s">
        <v>42</v>
      </c>
      <c r="I389" s="318"/>
      <c r="J389" s="432"/>
      <c r="K389" s="313"/>
      <c r="L389" s="159">
        <f t="shared" si="17"/>
        <v>3984</v>
      </c>
      <c r="M389" s="457"/>
      <c r="N389" s="318"/>
      <c r="O389" s="451">
        <v>1004</v>
      </c>
      <c r="P389" s="428"/>
      <c r="Q389" s="210"/>
      <c r="R389" s="173"/>
      <c r="S389" s="173"/>
      <c r="T389" s="173"/>
      <c r="U389" s="173"/>
      <c r="V389" s="158"/>
      <c r="W389" s="173"/>
      <c r="X389" s="427"/>
      <c r="Y389" s="453">
        <v>516</v>
      </c>
      <c r="Z389" s="428"/>
      <c r="AA389" s="210"/>
      <c r="AB389" s="173"/>
      <c r="AC389" s="173"/>
      <c r="AD389" s="173"/>
      <c r="AE389" s="173"/>
      <c r="AF389" s="158"/>
      <c r="AG389" s="173"/>
      <c r="AH389" s="427"/>
      <c r="AI389" s="363">
        <v>492</v>
      </c>
      <c r="AJ389" s="428"/>
      <c r="AK389" s="210"/>
      <c r="AL389" s="173"/>
      <c r="AM389" s="173"/>
      <c r="AN389" s="173"/>
      <c r="AO389" s="173"/>
      <c r="AP389" s="158"/>
      <c r="AQ389" s="173"/>
      <c r="AR389" s="427"/>
      <c r="AS389" s="365">
        <v>830</v>
      </c>
      <c r="AT389" s="428"/>
      <c r="AU389" s="210"/>
      <c r="AV389" s="173"/>
      <c r="AW389" s="173"/>
      <c r="AX389" s="173"/>
      <c r="AY389" s="173"/>
      <c r="AZ389" s="158"/>
      <c r="BA389" s="173"/>
      <c r="BB389" s="427"/>
      <c r="BC389" s="426">
        <v>597</v>
      </c>
      <c r="BD389" s="428"/>
      <c r="BE389" s="210"/>
      <c r="BF389" s="173"/>
      <c r="BG389" s="173"/>
      <c r="BH389" s="173"/>
      <c r="BI389" s="173"/>
      <c r="BJ389" s="158"/>
      <c r="BK389" s="173"/>
      <c r="BL389" s="427"/>
      <c r="BM389" s="424">
        <v>545</v>
      </c>
      <c r="BN389" s="428"/>
      <c r="BO389" s="210"/>
      <c r="BP389" s="173"/>
      <c r="BQ389" s="173"/>
      <c r="BR389" s="173"/>
      <c r="BS389" s="173"/>
      <c r="BT389" s="158"/>
      <c r="BU389" s="173"/>
      <c r="BV389" s="427"/>
      <c r="BW389" s="367"/>
      <c r="BX389" s="428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6"/>
      <c r="C390" s="298"/>
      <c r="D390" s="298"/>
      <c r="E390" s="299"/>
      <c r="F390" s="354">
        <v>1113229</v>
      </c>
      <c r="G390" s="378" t="s">
        <v>474</v>
      </c>
      <c r="H390" s="425" t="s">
        <v>42</v>
      </c>
      <c r="I390" s="298"/>
      <c r="J390" s="460"/>
      <c r="K390" s="313"/>
      <c r="L390" s="159">
        <f t="shared" si="17"/>
        <v>7527</v>
      </c>
      <c r="M390" s="457"/>
      <c r="N390" s="314"/>
      <c r="O390" s="599"/>
      <c r="P390" s="428"/>
      <c r="Q390" s="210"/>
      <c r="R390" s="173"/>
      <c r="S390" s="173"/>
      <c r="T390" s="173"/>
      <c r="U390" s="173"/>
      <c r="V390" s="158"/>
      <c r="W390" s="173"/>
      <c r="X390" s="427"/>
      <c r="Y390" s="364">
        <v>4026</v>
      </c>
      <c r="Z390" s="428"/>
      <c r="AA390" s="210"/>
      <c r="AB390" s="173"/>
      <c r="AC390" s="173"/>
      <c r="AD390" s="173"/>
      <c r="AE390" s="173"/>
      <c r="AF390" s="158"/>
      <c r="AG390" s="173"/>
      <c r="AH390" s="427"/>
      <c r="AI390" s="363">
        <v>0</v>
      </c>
      <c r="AJ390" s="428"/>
      <c r="AK390" s="210"/>
      <c r="AL390" s="173"/>
      <c r="AM390" s="173"/>
      <c r="AN390" s="173"/>
      <c r="AO390" s="173"/>
      <c r="AP390" s="158"/>
      <c r="AQ390" s="173"/>
      <c r="AR390" s="427"/>
      <c r="AS390" s="365">
        <v>3501</v>
      </c>
      <c r="AT390" s="428"/>
      <c r="AU390" s="210"/>
      <c r="AV390" s="173"/>
      <c r="AW390" s="173"/>
      <c r="AX390" s="173"/>
      <c r="AY390" s="173"/>
      <c r="AZ390" s="158"/>
      <c r="BA390" s="173"/>
      <c r="BB390" s="427"/>
      <c r="BC390" s="426">
        <v>0</v>
      </c>
      <c r="BD390" s="428"/>
      <c r="BE390" s="210"/>
      <c r="BF390" s="173"/>
      <c r="BG390" s="173"/>
      <c r="BH390" s="173"/>
      <c r="BI390" s="173"/>
      <c r="BJ390" s="158"/>
      <c r="BK390" s="173"/>
      <c r="BL390" s="427"/>
      <c r="BM390" s="424">
        <v>0</v>
      </c>
      <c r="BN390" s="428"/>
      <c r="BO390" s="210"/>
      <c r="BP390" s="173"/>
      <c r="BQ390" s="173"/>
      <c r="BR390" s="173"/>
      <c r="BS390" s="173"/>
      <c r="BT390" s="158"/>
      <c r="BU390" s="173"/>
      <c r="BV390" s="427"/>
      <c r="BW390" s="367"/>
      <c r="BX390" s="428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475</v>
      </c>
    </row>
  </sheetData>
  <autoFilter ref="H1:H396" xr:uid="{00000000-0001-0000-03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35"/>
      <c r="C1" s="635"/>
      <c r="D1" s="635"/>
      <c r="E1" s="635"/>
      <c r="F1" s="637"/>
      <c r="G1" s="116"/>
      <c r="H1" s="638" t="s">
        <v>15</v>
      </c>
      <c r="I1" s="639"/>
      <c r="J1" s="639"/>
      <c r="K1" s="639"/>
      <c r="L1" s="639"/>
      <c r="M1" s="640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1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4" t="s">
        <v>18</v>
      </c>
      <c r="BC2" s="642"/>
      <c r="BD2" s="642"/>
      <c r="BE2" s="643"/>
      <c r="BF2" s="645" t="s">
        <v>368</v>
      </c>
      <c r="BG2" s="646"/>
      <c r="BH2" s="646"/>
      <c r="BI2" s="646"/>
      <c r="BJ2" s="646"/>
      <c r="BK2" s="647"/>
      <c r="BL2" s="644" t="s">
        <v>19</v>
      </c>
      <c r="BM2" s="642"/>
      <c r="BN2" s="642"/>
      <c r="BO2" s="643"/>
      <c r="BP2" s="645" t="s">
        <v>368</v>
      </c>
      <c r="BQ2" s="646"/>
      <c r="BR2" s="646"/>
      <c r="BS2" s="646"/>
      <c r="BT2" s="646"/>
      <c r="BU2" s="647"/>
      <c r="BV2" s="644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4" t="s">
        <v>17</v>
      </c>
      <c r="CI2" s="642"/>
      <c r="CJ2" s="643"/>
      <c r="CK2" s="644" t="s">
        <v>18</v>
      </c>
      <c r="CL2" s="642"/>
      <c r="CM2" s="643"/>
      <c r="CN2" s="644" t="s">
        <v>19</v>
      </c>
      <c r="CO2" s="642"/>
      <c r="CP2" s="643"/>
      <c r="CQ2" s="644" t="s">
        <v>20</v>
      </c>
      <c r="CR2" s="642"/>
      <c r="CS2" s="643"/>
      <c r="CT2" s="644" t="s">
        <v>14</v>
      </c>
      <c r="CU2" s="642"/>
      <c r="CV2" s="643"/>
      <c r="CW2" s="644" t="s">
        <v>15</v>
      </c>
      <c r="CX2" s="642"/>
      <c r="CY2" s="643"/>
      <c r="CZ2" s="644" t="s">
        <v>16</v>
      </c>
      <c r="DA2" s="642"/>
      <c r="DB2" s="643"/>
      <c r="DC2" s="644" t="s">
        <v>17</v>
      </c>
      <c r="DD2" s="642"/>
      <c r="DE2" s="643"/>
      <c r="DF2" s="644" t="s">
        <v>18</v>
      </c>
      <c r="DG2" s="642"/>
      <c r="DH2" s="643"/>
      <c r="DI2" s="644" t="s">
        <v>19</v>
      </c>
      <c r="DJ2" s="642"/>
      <c r="DK2" s="643"/>
      <c r="DL2" s="644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4"/>
      <c r="BC3" s="642"/>
      <c r="BD3" s="642"/>
      <c r="BE3" s="643"/>
      <c r="BF3" s="648"/>
      <c r="BG3" s="639"/>
      <c r="BH3" s="639"/>
      <c r="BI3" s="639"/>
      <c r="BJ3" s="639"/>
      <c r="BK3" s="640"/>
      <c r="BL3" s="644"/>
      <c r="BM3" s="642"/>
      <c r="BN3" s="642"/>
      <c r="BO3" s="643"/>
      <c r="BP3" s="648"/>
      <c r="BQ3" s="639"/>
      <c r="BR3" s="639"/>
      <c r="BS3" s="639"/>
      <c r="BT3" s="639"/>
      <c r="BU3" s="640"/>
      <c r="BV3" s="644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4"/>
      <c r="DG3" s="642"/>
      <c r="DH3" s="643"/>
      <c r="DI3" s="644"/>
      <c r="DJ3" s="642"/>
      <c r="DK3" s="643"/>
      <c r="DL3" s="644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4" t="s">
        <v>386</v>
      </c>
      <c r="P359" s="63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4" t="s">
        <v>386</v>
      </c>
      <c r="Z359" s="63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4" t="s">
        <v>386</v>
      </c>
      <c r="AJ359" s="63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4" t="s">
        <v>386</v>
      </c>
      <c r="AT359" s="63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4" t="s">
        <v>386</v>
      </c>
      <c r="BD359" s="63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4" t="s">
        <v>386</v>
      </c>
      <c r="BN359" s="63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4" t="s">
        <v>386</v>
      </c>
      <c r="BX359" s="635"/>
      <c r="BY359" s="63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4" t="s">
        <v>391</v>
      </c>
      <c r="P362" s="63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4" t="s">
        <v>391</v>
      </c>
      <c r="Z362" s="63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4" t="s">
        <v>391</v>
      </c>
      <c r="AJ362" s="63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4" t="s">
        <v>391</v>
      </c>
      <c r="AT362" s="63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4" t="s">
        <v>391</v>
      </c>
      <c r="BD362" s="63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4" t="s">
        <v>391</v>
      </c>
      <c r="BN362" s="63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4" t="s">
        <v>391</v>
      </c>
      <c r="BX362" s="635"/>
      <c r="BY362" s="635"/>
      <c r="BZ362" s="635"/>
      <c r="CA362" s="635"/>
      <c r="CB362" s="635"/>
      <c r="CC362" s="635"/>
      <c r="CD362" s="635"/>
      <c r="CE362" s="63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4" t="s">
        <v>392</v>
      </c>
      <c r="P363" s="63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4" t="s">
        <v>392</v>
      </c>
      <c r="Z363" s="63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4" t="s">
        <v>392</v>
      </c>
      <c r="AJ363" s="63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4" t="s">
        <v>392</v>
      </c>
      <c r="AT363" s="63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4" t="s">
        <v>392</v>
      </c>
      <c r="BD363" s="63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4" t="s">
        <v>392</v>
      </c>
      <c r="BN363" s="63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4" t="s">
        <v>392</v>
      </c>
      <c r="BX363" s="635"/>
      <c r="BY363" s="635"/>
      <c r="BZ363" s="635"/>
      <c r="CA363" s="635"/>
      <c r="CB363" s="635"/>
      <c r="CC363" s="635"/>
      <c r="CD363" s="635"/>
      <c r="CE363" s="63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4" t="s">
        <v>393</v>
      </c>
      <c r="P364" s="63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4" t="s">
        <v>393</v>
      </c>
      <c r="Z364" s="63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4" t="s">
        <v>393</v>
      </c>
      <c r="AJ364" s="63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4" t="s">
        <v>393</v>
      </c>
      <c r="AT364" s="63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4" t="s">
        <v>393</v>
      </c>
      <c r="BD364" s="63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4" t="s">
        <v>393</v>
      </c>
      <c r="BN364" s="63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4" t="s">
        <v>393</v>
      </c>
      <c r="BX364" s="635"/>
      <c r="BY364" s="635"/>
      <c r="BZ364" s="635"/>
      <c r="CA364" s="635"/>
      <c r="CB364" s="635"/>
      <c r="CC364" s="635"/>
      <c r="CD364" s="635"/>
      <c r="CE364" s="63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3"/>
  <sheetViews>
    <sheetView zoomScale="90" zoomScaleNormal="90" workbookViewId="0">
      <selection activeCell="J388" sqref="J38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11"/>
      <c r="K1" s="612"/>
      <c r="L1" s="625"/>
      <c r="M1" s="626"/>
      <c r="N1" s="632" t="s">
        <v>462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46"/>
      <c r="I2" s="633" t="s">
        <v>11</v>
      </c>
      <c r="J2" s="633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46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7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1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1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1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2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2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2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0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7">
        <v>20059086</v>
      </c>
      <c r="G356" s="525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5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4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443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444</v>
      </c>
      <c r="H367" s="425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6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31">
        <v>367</v>
      </c>
      <c r="B368" s="298"/>
      <c r="C368" s="298"/>
      <c r="D368" s="298"/>
      <c r="E368" s="299"/>
      <c r="F368" s="377">
        <v>1113229</v>
      </c>
      <c r="G368" s="378" t="s">
        <v>474</v>
      </c>
      <c r="H368" s="425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9"/>
      <c r="P368" s="173"/>
      <c r="Q368" s="210"/>
      <c r="R368" s="173"/>
      <c r="S368" s="173"/>
      <c r="T368" s="173"/>
      <c r="U368" s="173"/>
      <c r="V368" s="158"/>
      <c r="W368" s="173"/>
      <c r="X368" s="173"/>
      <c r="Y368" s="33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0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3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80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318"/>
      <c r="C369" s="318"/>
      <c r="D369" s="318"/>
      <c r="E369" s="253"/>
      <c r="F369" s="311">
        <v>20059084</v>
      </c>
      <c r="G369" s="526" t="s">
        <v>437</v>
      </c>
      <c r="H369" s="298" t="s">
        <v>69</v>
      </c>
      <c r="I369" s="528"/>
      <c r="J369" s="318"/>
      <c r="K369" s="313">
        <v>0</v>
      </c>
      <c r="L369" s="429">
        <f>SUM(O369,Y369,AI369,AS369,BC369,BM369,BW369)</f>
        <v>0</v>
      </c>
      <c r="M369" s="383">
        <v>0</v>
      </c>
      <c r="N369" s="318"/>
      <c r="O369" s="388"/>
      <c r="Y369" s="390"/>
      <c r="AI369" s="392"/>
      <c r="AS369" s="394"/>
      <c r="BC369" s="396"/>
      <c r="BM369" s="398"/>
      <c r="BW369" s="380"/>
    </row>
    <row r="370" spans="1:75" ht="24" hidden="1" customHeight="1">
      <c r="A370" s="294">
        <v>357</v>
      </c>
      <c r="B370" s="509"/>
      <c r="C370" s="509"/>
      <c r="D370" s="509"/>
      <c r="E370" s="253"/>
      <c r="F370" s="510">
        <v>20059085</v>
      </c>
      <c r="G370" s="527" t="s">
        <v>438</v>
      </c>
      <c r="H370" s="298" t="s">
        <v>69</v>
      </c>
      <c r="I370" s="529"/>
      <c r="J370" s="509"/>
      <c r="K370" s="533">
        <f>SUBTOTAL(9,K319:K368)</f>
        <v>0</v>
      </c>
      <c r="L370" s="518">
        <f>SUM(O370,Y370,AI370,AS370,BC370,BM370,BW370)</f>
        <v>0</v>
      </c>
      <c r="M370" s="461"/>
      <c r="N370" s="509"/>
      <c r="O370" s="511"/>
      <c r="Y370" s="512"/>
      <c r="AI370" s="513"/>
      <c r="AS370" s="514"/>
      <c r="BC370" s="515"/>
      <c r="BM370" s="516"/>
      <c r="BW370" s="517"/>
    </row>
    <row r="371" spans="1:75" ht="24" hidden="1" customHeight="1">
      <c r="A371" s="297"/>
      <c r="B371" s="318"/>
      <c r="C371" s="318"/>
      <c r="D371" s="318"/>
      <c r="E371" s="299"/>
      <c r="F371" s="354">
        <v>20059084</v>
      </c>
      <c r="G371" s="334" t="s">
        <v>437</v>
      </c>
      <c r="H371" s="298" t="s">
        <v>69</v>
      </c>
      <c r="I371" s="318"/>
      <c r="J371" s="318"/>
      <c r="K371" s="534"/>
      <c r="L371" s="518">
        <f t="shared" ref="L371:L382" si="11">SUM(O371,Y371,AI371,AS371,BC371,BM371,BW371)</f>
        <v>0</v>
      </c>
      <c r="M371" s="535"/>
      <c r="N371" s="318"/>
      <c r="O371" s="519"/>
      <c r="Y371" s="520"/>
      <c r="AI371" s="521"/>
      <c r="AS371" s="522"/>
      <c r="BC371" s="523"/>
      <c r="BM371" s="524"/>
      <c r="BW371" s="416"/>
    </row>
    <row r="372" spans="1:75" ht="24" hidden="1" customHeight="1">
      <c r="A372" s="297"/>
      <c r="B372" s="318"/>
      <c r="C372" s="318"/>
      <c r="D372" s="318"/>
      <c r="E372" s="299"/>
      <c r="F372" s="354">
        <v>20057187</v>
      </c>
      <c r="G372" s="334" t="s">
        <v>452</v>
      </c>
      <c r="H372" s="298" t="s">
        <v>69</v>
      </c>
      <c r="I372" s="318"/>
      <c r="J372" s="318"/>
      <c r="K372" s="534"/>
      <c r="L372" s="518">
        <f t="shared" si="11"/>
        <v>0</v>
      </c>
      <c r="M372" s="535"/>
      <c r="N372" s="318"/>
      <c r="O372" s="519"/>
      <c r="Y372" s="520"/>
      <c r="AI372" s="521"/>
      <c r="AS372" s="522"/>
      <c r="BC372" s="523"/>
      <c r="BM372" s="524"/>
      <c r="BW372" s="416"/>
    </row>
    <row r="373" spans="1:75" ht="24" hidden="1" customHeight="1">
      <c r="A373" s="297"/>
      <c r="B373" s="318"/>
      <c r="C373" s="318"/>
      <c r="D373" s="318"/>
      <c r="E373" s="299"/>
      <c r="F373" s="531">
        <v>20059413</v>
      </c>
      <c r="G373" s="532" t="s">
        <v>447</v>
      </c>
      <c r="H373" s="298" t="s">
        <v>69</v>
      </c>
      <c r="I373" s="318"/>
      <c r="J373" s="318"/>
      <c r="K373" s="534"/>
      <c r="L373" s="518">
        <f t="shared" si="11"/>
        <v>0</v>
      </c>
      <c r="M373" s="535"/>
      <c r="N373" s="318"/>
      <c r="O373" s="519"/>
      <c r="Y373" s="520"/>
      <c r="AI373" s="521"/>
      <c r="AS373" s="522"/>
      <c r="BC373" s="523"/>
      <c r="BM373" s="524"/>
      <c r="BW373" s="416"/>
    </row>
    <row r="374" spans="1:75" ht="24" hidden="1" customHeight="1">
      <c r="A374" s="297"/>
      <c r="B374" s="318"/>
      <c r="C374" s="318"/>
      <c r="D374" s="318"/>
      <c r="E374" s="299"/>
      <c r="F374" s="536">
        <v>20059414</v>
      </c>
      <c r="G374" s="537" t="s">
        <v>448</v>
      </c>
      <c r="H374" s="298" t="s">
        <v>69</v>
      </c>
      <c r="I374" s="318"/>
      <c r="J374" s="318"/>
      <c r="K374" s="534"/>
      <c r="L374" s="518">
        <f t="shared" si="11"/>
        <v>0</v>
      </c>
      <c r="M374" s="535"/>
      <c r="N374" s="318"/>
      <c r="O374" s="519"/>
      <c r="Y374" s="520"/>
      <c r="AI374" s="521"/>
      <c r="AS374" s="522"/>
      <c r="BC374" s="523"/>
      <c r="BM374" s="524"/>
      <c r="BW374" s="416"/>
    </row>
    <row r="375" spans="1:75" ht="24" hidden="1" customHeight="1">
      <c r="A375" s="297"/>
      <c r="B375" s="318"/>
      <c r="C375" s="318"/>
      <c r="D375" s="318"/>
      <c r="E375" s="299"/>
      <c r="F375" s="531"/>
      <c r="G375" s="334" t="s">
        <v>449</v>
      </c>
      <c r="H375" s="298" t="s">
        <v>69</v>
      </c>
      <c r="I375" s="318"/>
      <c r="J375" s="318"/>
      <c r="K375" s="534"/>
      <c r="L375" s="518">
        <f t="shared" si="11"/>
        <v>0</v>
      </c>
      <c r="M375" s="535"/>
      <c r="N375" s="318"/>
      <c r="O375" s="519"/>
      <c r="Y375" s="520"/>
      <c r="AI375" s="521"/>
      <c r="AS375" s="522"/>
      <c r="BC375" s="523"/>
      <c r="BM375" s="524"/>
      <c r="BW375" s="416"/>
    </row>
    <row r="376" spans="1:75" ht="24" hidden="1" customHeight="1">
      <c r="A376" s="297"/>
      <c r="B376" s="318"/>
      <c r="C376" s="318"/>
      <c r="D376" s="318"/>
      <c r="E376" s="299"/>
      <c r="F376" s="531"/>
      <c r="G376" s="334" t="s">
        <v>450</v>
      </c>
      <c r="H376" s="298" t="s">
        <v>69</v>
      </c>
      <c r="I376" s="318"/>
      <c r="J376" s="318"/>
      <c r="K376" s="534"/>
      <c r="L376" s="518">
        <f t="shared" si="11"/>
        <v>0</v>
      </c>
      <c r="M376" s="535"/>
      <c r="N376" s="318"/>
      <c r="O376" s="519"/>
      <c r="Y376" s="520"/>
      <c r="AI376" s="521"/>
      <c r="AS376" s="522"/>
      <c r="BC376" s="523"/>
      <c r="BM376" s="524"/>
      <c r="BW376" s="416"/>
    </row>
    <row r="377" spans="1:75" ht="24" hidden="1" customHeight="1">
      <c r="A377" s="297"/>
      <c r="B377" s="318"/>
      <c r="C377" s="318"/>
      <c r="D377" s="318"/>
      <c r="E377" s="299"/>
      <c r="F377" s="531"/>
      <c r="G377" s="334" t="s">
        <v>451</v>
      </c>
      <c r="H377" s="298" t="s">
        <v>69</v>
      </c>
      <c r="I377" s="318"/>
      <c r="J377" s="318"/>
      <c r="K377" s="534"/>
      <c r="L377" s="518">
        <f t="shared" si="11"/>
        <v>0</v>
      </c>
      <c r="M377" s="535"/>
      <c r="N377" s="318"/>
      <c r="O377" s="519"/>
      <c r="Y377" s="520"/>
      <c r="AI377" s="521"/>
      <c r="AS377" s="522"/>
      <c r="BC377" s="523"/>
      <c r="BM377" s="524"/>
      <c r="BW377" s="416"/>
    </row>
    <row r="378" spans="1:75" ht="24" hidden="1" customHeight="1">
      <c r="A378" s="297"/>
      <c r="B378" s="318"/>
      <c r="C378" s="318"/>
      <c r="D378" s="318"/>
      <c r="E378" s="299"/>
      <c r="F378" s="298"/>
      <c r="G378" s="334" t="s">
        <v>453</v>
      </c>
      <c r="H378" s="298" t="s">
        <v>69</v>
      </c>
      <c r="I378" s="318"/>
      <c r="J378" s="318"/>
      <c r="K378" s="534"/>
      <c r="L378" s="518">
        <f t="shared" si="11"/>
        <v>0</v>
      </c>
      <c r="M378" s="535"/>
      <c r="N378" s="318"/>
      <c r="O378" s="519"/>
      <c r="Y378" s="520"/>
      <c r="AI378" s="521"/>
      <c r="AS378" s="522"/>
      <c r="BC378" s="523"/>
      <c r="BM378" s="524"/>
      <c r="BW378" s="416"/>
    </row>
    <row r="379" spans="1:75" ht="24" hidden="1" customHeight="1">
      <c r="A379" s="297"/>
      <c r="B379" s="318"/>
      <c r="C379" s="318"/>
      <c r="D379" s="318"/>
      <c r="E379" s="299"/>
      <c r="F379" s="298"/>
      <c r="G379" s="334" t="s">
        <v>454</v>
      </c>
      <c r="H379" s="298" t="s">
        <v>69</v>
      </c>
      <c r="I379" s="318"/>
      <c r="J379" s="318"/>
      <c r="K379" s="534"/>
      <c r="L379" s="518">
        <f t="shared" si="11"/>
        <v>0</v>
      </c>
      <c r="M379" s="535"/>
      <c r="N379" s="318"/>
      <c r="O379" s="519"/>
      <c r="Y379" s="520"/>
      <c r="AI379" s="521"/>
      <c r="AS379" s="522"/>
      <c r="BC379" s="523"/>
      <c r="BM379" s="524"/>
      <c r="BW379" s="416"/>
    </row>
    <row r="380" spans="1:75" ht="24" hidden="1" customHeight="1">
      <c r="A380" s="297"/>
      <c r="B380" s="318"/>
      <c r="C380" s="318"/>
      <c r="D380" s="318"/>
      <c r="E380" s="299"/>
      <c r="F380" s="298"/>
      <c r="G380" s="334" t="s">
        <v>455</v>
      </c>
      <c r="H380" s="298" t="s">
        <v>69</v>
      </c>
      <c r="I380" s="318"/>
      <c r="J380" s="318"/>
      <c r="K380" s="534"/>
      <c r="L380" s="518">
        <f t="shared" si="11"/>
        <v>0</v>
      </c>
      <c r="M380" s="535"/>
      <c r="N380" s="318"/>
      <c r="O380" s="519"/>
      <c r="Y380" s="520"/>
      <c r="AI380" s="521"/>
      <c r="AS380" s="522"/>
      <c r="BC380" s="523"/>
      <c r="BM380" s="524"/>
      <c r="BW380" s="416"/>
    </row>
    <row r="381" spans="1:75" ht="24" hidden="1" customHeight="1">
      <c r="A381" s="297"/>
      <c r="B381" s="318"/>
      <c r="C381" s="318"/>
      <c r="D381" s="318"/>
      <c r="E381" s="299"/>
      <c r="F381" s="298"/>
      <c r="G381" s="334" t="s">
        <v>456</v>
      </c>
      <c r="H381" s="298" t="s">
        <v>69</v>
      </c>
      <c r="I381" s="318"/>
      <c r="J381" s="318"/>
      <c r="K381" s="534"/>
      <c r="L381" s="518">
        <f t="shared" si="11"/>
        <v>0</v>
      </c>
      <c r="M381" s="535"/>
      <c r="N381" s="318"/>
      <c r="O381" s="519"/>
      <c r="Y381" s="520"/>
      <c r="AI381" s="521"/>
      <c r="AS381" s="522"/>
      <c r="BC381" s="523"/>
      <c r="BM381" s="524"/>
      <c r="BW381" s="416"/>
    </row>
    <row r="382" spans="1:75" ht="24" hidden="1" customHeight="1">
      <c r="A382" s="297"/>
      <c r="B382" s="318"/>
      <c r="C382" s="318"/>
      <c r="D382" s="318"/>
      <c r="E382" s="299"/>
      <c r="F382" s="298"/>
      <c r="G382" s="334" t="s">
        <v>403</v>
      </c>
      <c r="H382" s="298" t="s">
        <v>69</v>
      </c>
      <c r="I382" s="318"/>
      <c r="J382" s="318"/>
      <c r="K382" s="534"/>
      <c r="L382" s="518">
        <f t="shared" si="11"/>
        <v>0</v>
      </c>
      <c r="M382" s="535"/>
      <c r="N382" s="318"/>
      <c r="O382" s="519"/>
      <c r="Y382" s="520"/>
      <c r="AI382" s="521"/>
      <c r="AS382" s="522"/>
      <c r="BC382" s="523"/>
      <c r="BM382" s="524"/>
      <c r="BW382" s="416"/>
    </row>
    <row r="383" spans="1:75" ht="15.75" customHeight="1">
      <c r="BC383" s="506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35"/>
      <c r="C1" s="635"/>
      <c r="D1" s="635"/>
      <c r="E1" s="635"/>
      <c r="F1" s="637"/>
      <c r="G1" s="116"/>
      <c r="H1" s="638" t="s">
        <v>15</v>
      </c>
      <c r="I1" s="639"/>
      <c r="J1" s="639"/>
      <c r="K1" s="639"/>
      <c r="L1" s="639"/>
      <c r="M1" s="640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1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4" t="s">
        <v>18</v>
      </c>
      <c r="BC2" s="642"/>
      <c r="BD2" s="642"/>
      <c r="BE2" s="643"/>
      <c r="BF2" s="645" t="s">
        <v>368</v>
      </c>
      <c r="BG2" s="646"/>
      <c r="BH2" s="646"/>
      <c r="BI2" s="646"/>
      <c r="BJ2" s="646"/>
      <c r="BK2" s="647"/>
      <c r="BL2" s="644" t="s">
        <v>19</v>
      </c>
      <c r="BM2" s="642"/>
      <c r="BN2" s="642"/>
      <c r="BO2" s="643"/>
      <c r="BP2" s="645" t="s">
        <v>368</v>
      </c>
      <c r="BQ2" s="646"/>
      <c r="BR2" s="646"/>
      <c r="BS2" s="646"/>
      <c r="BT2" s="646"/>
      <c r="BU2" s="647"/>
      <c r="BV2" s="644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4" t="s">
        <v>17</v>
      </c>
      <c r="CI2" s="642"/>
      <c r="CJ2" s="643"/>
      <c r="CK2" s="644" t="s">
        <v>18</v>
      </c>
      <c r="CL2" s="642"/>
      <c r="CM2" s="643"/>
      <c r="CN2" s="644" t="s">
        <v>19</v>
      </c>
      <c r="CO2" s="642"/>
      <c r="CP2" s="643"/>
      <c r="CQ2" s="644" t="s">
        <v>20</v>
      </c>
      <c r="CR2" s="642"/>
      <c r="CS2" s="643"/>
      <c r="CT2" s="644" t="s">
        <v>14</v>
      </c>
      <c r="CU2" s="642"/>
      <c r="CV2" s="643"/>
      <c r="CW2" s="644" t="s">
        <v>15</v>
      </c>
      <c r="CX2" s="642"/>
      <c r="CY2" s="643"/>
      <c r="CZ2" s="644" t="s">
        <v>16</v>
      </c>
      <c r="DA2" s="642"/>
      <c r="DB2" s="643"/>
      <c r="DC2" s="644" t="s">
        <v>17</v>
      </c>
      <c r="DD2" s="642"/>
      <c r="DE2" s="643"/>
      <c r="DF2" s="644" t="s">
        <v>18</v>
      </c>
      <c r="DG2" s="642"/>
      <c r="DH2" s="643"/>
      <c r="DI2" s="644" t="s">
        <v>19</v>
      </c>
      <c r="DJ2" s="642"/>
      <c r="DK2" s="643"/>
      <c r="DL2" s="644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4"/>
      <c r="BC3" s="642"/>
      <c r="BD3" s="642"/>
      <c r="BE3" s="643"/>
      <c r="BF3" s="648"/>
      <c r="BG3" s="639"/>
      <c r="BH3" s="639"/>
      <c r="BI3" s="639"/>
      <c r="BJ3" s="639"/>
      <c r="BK3" s="640"/>
      <c r="BL3" s="644"/>
      <c r="BM3" s="642"/>
      <c r="BN3" s="642"/>
      <c r="BO3" s="643"/>
      <c r="BP3" s="648"/>
      <c r="BQ3" s="639"/>
      <c r="BR3" s="639"/>
      <c r="BS3" s="639"/>
      <c r="BT3" s="639"/>
      <c r="BU3" s="640"/>
      <c r="BV3" s="644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4"/>
      <c r="DG3" s="642"/>
      <c r="DH3" s="643"/>
      <c r="DI3" s="644"/>
      <c r="DJ3" s="642"/>
      <c r="DK3" s="643"/>
      <c r="DL3" s="644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4" t="s">
        <v>386</v>
      </c>
      <c r="P359" s="63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4" t="s">
        <v>386</v>
      </c>
      <c r="Z359" s="63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4" t="s">
        <v>386</v>
      </c>
      <c r="AJ359" s="63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4" t="s">
        <v>386</v>
      </c>
      <c r="AT359" s="63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4" t="s">
        <v>386</v>
      </c>
      <c r="BD359" s="63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4" t="s">
        <v>386</v>
      </c>
      <c r="BN359" s="63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4" t="s">
        <v>386</v>
      </c>
      <c r="BX359" s="635"/>
      <c r="BY359" s="63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4" t="s">
        <v>391</v>
      </c>
      <c r="P362" s="63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4" t="s">
        <v>391</v>
      </c>
      <c r="Z362" s="63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4" t="s">
        <v>391</v>
      </c>
      <c r="AJ362" s="63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4" t="s">
        <v>391</v>
      </c>
      <c r="AT362" s="63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4" t="s">
        <v>391</v>
      </c>
      <c r="BD362" s="63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4" t="s">
        <v>391</v>
      </c>
      <c r="BN362" s="63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4" t="s">
        <v>391</v>
      </c>
      <c r="BX362" s="635"/>
      <c r="BY362" s="635"/>
      <c r="BZ362" s="635"/>
      <c r="CA362" s="635"/>
      <c r="CB362" s="635"/>
      <c r="CC362" s="635"/>
      <c r="CD362" s="635"/>
      <c r="CE362" s="63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4" t="s">
        <v>392</v>
      </c>
      <c r="P363" s="63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4" t="s">
        <v>392</v>
      </c>
      <c r="Z363" s="63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4" t="s">
        <v>392</v>
      </c>
      <c r="AJ363" s="63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4" t="s">
        <v>392</v>
      </c>
      <c r="AT363" s="63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4" t="s">
        <v>392</v>
      </c>
      <c r="BD363" s="63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4" t="s">
        <v>392</v>
      </c>
      <c r="BN363" s="63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4" t="s">
        <v>392</v>
      </c>
      <c r="BX363" s="635"/>
      <c r="BY363" s="635"/>
      <c r="BZ363" s="635"/>
      <c r="CA363" s="635"/>
      <c r="CB363" s="635"/>
      <c r="CC363" s="635"/>
      <c r="CD363" s="635"/>
      <c r="CE363" s="63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4" t="s">
        <v>393</v>
      </c>
      <c r="P364" s="63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4" t="s">
        <v>393</v>
      </c>
      <c r="Z364" s="63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4" t="s">
        <v>393</v>
      </c>
      <c r="AJ364" s="63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4" t="s">
        <v>393</v>
      </c>
      <c r="AT364" s="63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4" t="s">
        <v>393</v>
      </c>
      <c r="BD364" s="63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4" t="s">
        <v>393</v>
      </c>
      <c r="BN364" s="63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4" t="s">
        <v>393</v>
      </c>
      <c r="BX364" s="635"/>
      <c r="BY364" s="635"/>
      <c r="BZ364" s="635"/>
      <c r="CA364" s="635"/>
      <c r="CB364" s="635"/>
      <c r="CC364" s="635"/>
      <c r="CD364" s="635"/>
      <c r="CE364" s="63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9"/>
  <sheetViews>
    <sheetView topLeftCell="A335" zoomScale="90" zoomScaleNormal="90" workbookViewId="0">
      <selection activeCell="L361" sqref="L361:L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26"/>
      <c r="K1" s="612"/>
      <c r="L1" s="625"/>
      <c r="M1" s="626"/>
      <c r="N1" s="632" t="s">
        <v>463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46"/>
      <c r="I2" s="633" t="s">
        <v>11</v>
      </c>
      <c r="J2" s="633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46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7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3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9">
        <v>1113229</v>
      </c>
      <c r="G363" s="378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35"/>
      <c r="C1" s="635"/>
      <c r="D1" s="635"/>
      <c r="E1" s="635"/>
      <c r="F1" s="637"/>
      <c r="G1" s="116"/>
      <c r="H1" s="638" t="s">
        <v>15</v>
      </c>
      <c r="I1" s="639"/>
      <c r="J1" s="639"/>
      <c r="K1" s="639"/>
      <c r="L1" s="639"/>
      <c r="M1" s="640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1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4" t="s">
        <v>18</v>
      </c>
      <c r="BC2" s="642"/>
      <c r="BD2" s="642"/>
      <c r="BE2" s="643"/>
      <c r="BF2" s="645" t="s">
        <v>368</v>
      </c>
      <c r="BG2" s="646"/>
      <c r="BH2" s="646"/>
      <c r="BI2" s="646"/>
      <c r="BJ2" s="646"/>
      <c r="BK2" s="647"/>
      <c r="BL2" s="644" t="s">
        <v>19</v>
      </c>
      <c r="BM2" s="642"/>
      <c r="BN2" s="642"/>
      <c r="BO2" s="643"/>
      <c r="BP2" s="645" t="s">
        <v>368</v>
      </c>
      <c r="BQ2" s="646"/>
      <c r="BR2" s="646"/>
      <c r="BS2" s="646"/>
      <c r="BT2" s="646"/>
      <c r="BU2" s="647"/>
      <c r="BV2" s="644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4" t="s">
        <v>17</v>
      </c>
      <c r="CI2" s="642"/>
      <c r="CJ2" s="643"/>
      <c r="CK2" s="644" t="s">
        <v>18</v>
      </c>
      <c r="CL2" s="642"/>
      <c r="CM2" s="643"/>
      <c r="CN2" s="644" t="s">
        <v>19</v>
      </c>
      <c r="CO2" s="642"/>
      <c r="CP2" s="643"/>
      <c r="CQ2" s="644" t="s">
        <v>20</v>
      </c>
      <c r="CR2" s="642"/>
      <c r="CS2" s="643"/>
      <c r="CT2" s="644" t="s">
        <v>14</v>
      </c>
      <c r="CU2" s="642"/>
      <c r="CV2" s="643"/>
      <c r="CW2" s="644" t="s">
        <v>15</v>
      </c>
      <c r="CX2" s="642"/>
      <c r="CY2" s="643"/>
      <c r="CZ2" s="644" t="s">
        <v>16</v>
      </c>
      <c r="DA2" s="642"/>
      <c r="DB2" s="643"/>
      <c r="DC2" s="644" t="s">
        <v>17</v>
      </c>
      <c r="DD2" s="642"/>
      <c r="DE2" s="643"/>
      <c r="DF2" s="644" t="s">
        <v>18</v>
      </c>
      <c r="DG2" s="642"/>
      <c r="DH2" s="643"/>
      <c r="DI2" s="644" t="s">
        <v>19</v>
      </c>
      <c r="DJ2" s="642"/>
      <c r="DK2" s="643"/>
      <c r="DL2" s="644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4"/>
      <c r="BC3" s="642"/>
      <c r="BD3" s="642"/>
      <c r="BE3" s="643"/>
      <c r="BF3" s="648"/>
      <c r="BG3" s="639"/>
      <c r="BH3" s="639"/>
      <c r="BI3" s="639"/>
      <c r="BJ3" s="639"/>
      <c r="BK3" s="640"/>
      <c r="BL3" s="644"/>
      <c r="BM3" s="642"/>
      <c r="BN3" s="642"/>
      <c r="BO3" s="643"/>
      <c r="BP3" s="648"/>
      <c r="BQ3" s="639"/>
      <c r="BR3" s="639"/>
      <c r="BS3" s="639"/>
      <c r="BT3" s="639"/>
      <c r="BU3" s="640"/>
      <c r="BV3" s="644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4"/>
      <c r="DG3" s="642"/>
      <c r="DH3" s="643"/>
      <c r="DI3" s="644"/>
      <c r="DJ3" s="642"/>
      <c r="DK3" s="643"/>
      <c r="DL3" s="644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4" t="s">
        <v>386</v>
      </c>
      <c r="P359" s="63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4" t="s">
        <v>386</v>
      </c>
      <c r="Z359" s="63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4" t="s">
        <v>386</v>
      </c>
      <c r="AJ359" s="63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4" t="s">
        <v>386</v>
      </c>
      <c r="AT359" s="63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4" t="s">
        <v>386</v>
      </c>
      <c r="BD359" s="63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4" t="s">
        <v>386</v>
      </c>
      <c r="BN359" s="63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4" t="s">
        <v>386</v>
      </c>
      <c r="BX359" s="635"/>
      <c r="BY359" s="63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4" t="s">
        <v>391</v>
      </c>
      <c r="P362" s="63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4" t="s">
        <v>391</v>
      </c>
      <c r="Z362" s="63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4" t="s">
        <v>391</v>
      </c>
      <c r="AJ362" s="63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4" t="s">
        <v>391</v>
      </c>
      <c r="AT362" s="63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4" t="s">
        <v>391</v>
      </c>
      <c r="BD362" s="63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4" t="s">
        <v>391</v>
      </c>
      <c r="BN362" s="63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4" t="s">
        <v>391</v>
      </c>
      <c r="BX362" s="635"/>
      <c r="BY362" s="635"/>
      <c r="BZ362" s="635"/>
      <c r="CA362" s="635"/>
      <c r="CB362" s="635"/>
      <c r="CC362" s="635"/>
      <c r="CD362" s="635"/>
      <c r="CE362" s="63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4" t="s">
        <v>392</v>
      </c>
      <c r="P363" s="63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4" t="s">
        <v>392</v>
      </c>
      <c r="Z363" s="63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4" t="s">
        <v>392</v>
      </c>
      <c r="AJ363" s="63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4" t="s">
        <v>392</v>
      </c>
      <c r="AT363" s="63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4" t="s">
        <v>392</v>
      </c>
      <c r="BD363" s="63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4" t="s">
        <v>392</v>
      </c>
      <c r="BN363" s="63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4" t="s">
        <v>392</v>
      </c>
      <c r="BX363" s="635"/>
      <c r="BY363" s="635"/>
      <c r="BZ363" s="635"/>
      <c r="CA363" s="635"/>
      <c r="CB363" s="635"/>
      <c r="CC363" s="635"/>
      <c r="CD363" s="635"/>
      <c r="CE363" s="63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4" t="s">
        <v>393</v>
      </c>
      <c r="P364" s="63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4" t="s">
        <v>393</v>
      </c>
      <c r="Z364" s="63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4" t="s">
        <v>393</v>
      </c>
      <c r="AJ364" s="63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4" t="s">
        <v>393</v>
      </c>
      <c r="AT364" s="63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4" t="s">
        <v>393</v>
      </c>
      <c r="BD364" s="63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4" t="s">
        <v>393</v>
      </c>
      <c r="BN364" s="63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4" t="s">
        <v>393</v>
      </c>
      <c r="BX364" s="635"/>
      <c r="BY364" s="635"/>
      <c r="BZ364" s="635"/>
      <c r="CA364" s="635"/>
      <c r="CB364" s="635"/>
      <c r="CC364" s="635"/>
      <c r="CD364" s="635"/>
      <c r="CE364" s="63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topLeftCell="A356" zoomScale="90" zoomScaleNormal="90" workbookViewId="0">
      <selection activeCell="O385" sqref="O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4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8" t="s">
        <v>5</v>
      </c>
      <c r="G1" s="609" t="s">
        <v>6</v>
      </c>
      <c r="H1" s="155" t="s">
        <v>7</v>
      </c>
      <c r="I1" s="610" t="s">
        <v>8</v>
      </c>
      <c r="J1" s="626"/>
      <c r="K1" s="612"/>
      <c r="L1" s="625"/>
      <c r="M1" s="626"/>
      <c r="N1" s="632" t="s">
        <v>464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6"/>
    </row>
    <row r="2" spans="1:83" ht="26.25" hidden="1">
      <c r="A2" s="605"/>
      <c r="B2" s="605"/>
      <c r="C2" s="605"/>
      <c r="D2" s="605"/>
      <c r="E2" s="605"/>
      <c r="F2" s="605"/>
      <c r="G2" s="605"/>
      <c r="H2" s="246"/>
      <c r="I2" s="633" t="s">
        <v>11</v>
      </c>
      <c r="J2" s="633" t="s">
        <v>12</v>
      </c>
      <c r="K2" s="612" t="s">
        <v>13</v>
      </c>
      <c r="L2" s="625"/>
      <c r="M2" s="626"/>
      <c r="N2" s="618" t="s">
        <v>14</v>
      </c>
      <c r="O2" s="625"/>
      <c r="P2" s="625"/>
      <c r="Q2" s="626"/>
      <c r="R2" s="619" t="s">
        <v>368</v>
      </c>
      <c r="S2" s="620"/>
      <c r="T2" s="620"/>
      <c r="U2" s="620"/>
      <c r="V2" s="620"/>
      <c r="W2" s="621"/>
      <c r="X2" s="618" t="s">
        <v>15</v>
      </c>
      <c r="Y2" s="625"/>
      <c r="Z2" s="625"/>
      <c r="AA2" s="626"/>
      <c r="AB2" s="619" t="s">
        <v>368</v>
      </c>
      <c r="AC2" s="620"/>
      <c r="AD2" s="620"/>
      <c r="AE2" s="620"/>
      <c r="AF2" s="620"/>
      <c r="AG2" s="621"/>
      <c r="AH2" s="618" t="s">
        <v>16</v>
      </c>
      <c r="AI2" s="625"/>
      <c r="AJ2" s="625"/>
      <c r="AK2" s="626"/>
      <c r="AL2" s="619" t="s">
        <v>368</v>
      </c>
      <c r="AM2" s="620"/>
      <c r="AN2" s="620"/>
      <c r="AO2" s="620"/>
      <c r="AP2" s="620"/>
      <c r="AQ2" s="621"/>
      <c r="AR2" s="618" t="s">
        <v>17</v>
      </c>
      <c r="AS2" s="625"/>
      <c r="AT2" s="625"/>
      <c r="AU2" s="626"/>
      <c r="AV2" s="619" t="s">
        <v>368</v>
      </c>
      <c r="AW2" s="620"/>
      <c r="AX2" s="620"/>
      <c r="AY2" s="620"/>
      <c r="AZ2" s="620"/>
      <c r="BA2" s="621"/>
      <c r="BB2" s="618" t="s">
        <v>18</v>
      </c>
      <c r="BC2" s="625"/>
      <c r="BD2" s="625"/>
      <c r="BE2" s="626"/>
      <c r="BF2" s="619" t="s">
        <v>368</v>
      </c>
      <c r="BG2" s="620"/>
      <c r="BH2" s="620"/>
      <c r="BI2" s="620"/>
      <c r="BJ2" s="620"/>
      <c r="BK2" s="621"/>
      <c r="BL2" s="618" t="s">
        <v>19</v>
      </c>
      <c r="BM2" s="625"/>
      <c r="BN2" s="625"/>
      <c r="BO2" s="626"/>
      <c r="BP2" s="619" t="s">
        <v>368</v>
      </c>
      <c r="BQ2" s="620"/>
      <c r="BR2" s="620"/>
      <c r="BS2" s="620"/>
      <c r="BT2" s="620"/>
      <c r="BU2" s="621"/>
      <c r="BV2" s="618" t="s">
        <v>20</v>
      </c>
      <c r="BW2" s="625"/>
      <c r="BX2" s="625"/>
      <c r="BY2" s="626"/>
      <c r="BZ2" s="619" t="s">
        <v>368</v>
      </c>
      <c r="CA2" s="620"/>
      <c r="CB2" s="620"/>
      <c r="CC2" s="620"/>
      <c r="CD2" s="620"/>
      <c r="CE2" s="621"/>
    </row>
    <row r="3" spans="1:83" ht="26.25" hidden="1">
      <c r="A3" s="605"/>
      <c r="B3" s="605"/>
      <c r="C3" s="605"/>
      <c r="D3" s="605"/>
      <c r="E3" s="605"/>
      <c r="F3" s="605"/>
      <c r="G3" s="605"/>
      <c r="H3" s="246"/>
      <c r="I3" s="605"/>
      <c r="J3" s="605"/>
      <c r="K3" s="612" t="s">
        <v>21</v>
      </c>
      <c r="L3" s="625"/>
      <c r="M3" s="626"/>
      <c r="N3" s="618"/>
      <c r="O3" s="625"/>
      <c r="P3" s="625"/>
      <c r="Q3" s="626"/>
      <c r="R3" s="622"/>
      <c r="S3" s="623"/>
      <c r="T3" s="623"/>
      <c r="U3" s="623"/>
      <c r="V3" s="623"/>
      <c r="W3" s="624"/>
      <c r="X3" s="618"/>
      <c r="Y3" s="625"/>
      <c r="Z3" s="625"/>
      <c r="AA3" s="626"/>
      <c r="AB3" s="622"/>
      <c r="AC3" s="623"/>
      <c r="AD3" s="623"/>
      <c r="AE3" s="623"/>
      <c r="AF3" s="623"/>
      <c r="AG3" s="624"/>
      <c r="AH3" s="618"/>
      <c r="AI3" s="625"/>
      <c r="AJ3" s="625"/>
      <c r="AK3" s="626"/>
      <c r="AL3" s="622"/>
      <c r="AM3" s="623"/>
      <c r="AN3" s="623"/>
      <c r="AO3" s="623"/>
      <c r="AP3" s="623"/>
      <c r="AQ3" s="624"/>
      <c r="AR3" s="618"/>
      <c r="AS3" s="625"/>
      <c r="AT3" s="625"/>
      <c r="AU3" s="626"/>
      <c r="AV3" s="622"/>
      <c r="AW3" s="623"/>
      <c r="AX3" s="623"/>
      <c r="AY3" s="623"/>
      <c r="AZ3" s="623"/>
      <c r="BA3" s="624"/>
      <c r="BB3" s="618"/>
      <c r="BC3" s="625"/>
      <c r="BD3" s="625"/>
      <c r="BE3" s="626"/>
      <c r="BF3" s="622"/>
      <c r="BG3" s="623"/>
      <c r="BH3" s="623"/>
      <c r="BI3" s="623"/>
      <c r="BJ3" s="623"/>
      <c r="BK3" s="624"/>
      <c r="BL3" s="618"/>
      <c r="BM3" s="625"/>
      <c r="BN3" s="625"/>
      <c r="BO3" s="626"/>
      <c r="BP3" s="622"/>
      <c r="BQ3" s="623"/>
      <c r="BR3" s="623"/>
      <c r="BS3" s="623"/>
      <c r="BT3" s="623"/>
      <c r="BU3" s="624"/>
      <c r="BV3" s="618"/>
      <c r="BW3" s="625"/>
      <c r="BX3" s="625"/>
      <c r="BY3" s="626"/>
      <c r="BZ3" s="622"/>
      <c r="CA3" s="623"/>
      <c r="CB3" s="623"/>
      <c r="CC3" s="623"/>
      <c r="CD3" s="623"/>
      <c r="CE3" s="624"/>
    </row>
    <row r="4" spans="1:83" ht="56.25" hidden="1" customHeight="1">
      <c r="A4" s="606"/>
      <c r="B4" s="606"/>
      <c r="C4" s="606"/>
      <c r="D4" s="606"/>
      <c r="E4" s="606"/>
      <c r="F4" s="606"/>
      <c r="G4" s="606"/>
      <c r="H4" s="247"/>
      <c r="I4" s="606"/>
      <c r="J4" s="60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82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7">
        <v>1113229</v>
      </c>
      <c r="G367" s="378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35"/>
      <c r="C1" s="635"/>
      <c r="D1" s="635"/>
      <c r="E1" s="635"/>
      <c r="F1" s="637"/>
      <c r="G1" s="116"/>
      <c r="H1" s="638" t="s">
        <v>15</v>
      </c>
      <c r="I1" s="639"/>
      <c r="J1" s="639"/>
      <c r="K1" s="639"/>
      <c r="L1" s="639"/>
      <c r="M1" s="640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1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4" t="s">
        <v>18</v>
      </c>
      <c r="BC2" s="642"/>
      <c r="BD2" s="642"/>
      <c r="BE2" s="643"/>
      <c r="BF2" s="645" t="s">
        <v>368</v>
      </c>
      <c r="BG2" s="646"/>
      <c r="BH2" s="646"/>
      <c r="BI2" s="646"/>
      <c r="BJ2" s="646"/>
      <c r="BK2" s="647"/>
      <c r="BL2" s="644" t="s">
        <v>19</v>
      </c>
      <c r="BM2" s="642"/>
      <c r="BN2" s="642"/>
      <c r="BO2" s="643"/>
      <c r="BP2" s="645" t="s">
        <v>368</v>
      </c>
      <c r="BQ2" s="646"/>
      <c r="BR2" s="646"/>
      <c r="BS2" s="646"/>
      <c r="BT2" s="646"/>
      <c r="BU2" s="647"/>
      <c r="BV2" s="644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4" t="s">
        <v>17</v>
      </c>
      <c r="CI2" s="642"/>
      <c r="CJ2" s="643"/>
      <c r="CK2" s="644" t="s">
        <v>18</v>
      </c>
      <c r="CL2" s="642"/>
      <c r="CM2" s="643"/>
      <c r="CN2" s="644" t="s">
        <v>19</v>
      </c>
      <c r="CO2" s="642"/>
      <c r="CP2" s="643"/>
      <c r="CQ2" s="644" t="s">
        <v>20</v>
      </c>
      <c r="CR2" s="642"/>
      <c r="CS2" s="643"/>
      <c r="CT2" s="644" t="s">
        <v>14</v>
      </c>
      <c r="CU2" s="642"/>
      <c r="CV2" s="643"/>
      <c r="CW2" s="644" t="s">
        <v>15</v>
      </c>
      <c r="CX2" s="642"/>
      <c r="CY2" s="643"/>
      <c r="CZ2" s="644" t="s">
        <v>16</v>
      </c>
      <c r="DA2" s="642"/>
      <c r="DB2" s="643"/>
      <c r="DC2" s="644" t="s">
        <v>17</v>
      </c>
      <c r="DD2" s="642"/>
      <c r="DE2" s="643"/>
      <c r="DF2" s="644" t="s">
        <v>18</v>
      </c>
      <c r="DG2" s="642"/>
      <c r="DH2" s="643"/>
      <c r="DI2" s="644" t="s">
        <v>19</v>
      </c>
      <c r="DJ2" s="642"/>
      <c r="DK2" s="643"/>
      <c r="DL2" s="644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4"/>
      <c r="BC3" s="642"/>
      <c r="BD3" s="642"/>
      <c r="BE3" s="643"/>
      <c r="BF3" s="648"/>
      <c r="BG3" s="639"/>
      <c r="BH3" s="639"/>
      <c r="BI3" s="639"/>
      <c r="BJ3" s="639"/>
      <c r="BK3" s="640"/>
      <c r="BL3" s="644"/>
      <c r="BM3" s="642"/>
      <c r="BN3" s="642"/>
      <c r="BO3" s="643"/>
      <c r="BP3" s="648"/>
      <c r="BQ3" s="639"/>
      <c r="BR3" s="639"/>
      <c r="BS3" s="639"/>
      <c r="BT3" s="639"/>
      <c r="BU3" s="640"/>
      <c r="BV3" s="644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4"/>
      <c r="DG3" s="642"/>
      <c r="DH3" s="643"/>
      <c r="DI3" s="644"/>
      <c r="DJ3" s="642"/>
      <c r="DK3" s="643"/>
      <c r="DL3" s="644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4" t="s">
        <v>386</v>
      </c>
      <c r="P359" s="63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4" t="s">
        <v>386</v>
      </c>
      <c r="Z359" s="63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4" t="s">
        <v>386</v>
      </c>
      <c r="AJ359" s="63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4" t="s">
        <v>386</v>
      </c>
      <c r="AT359" s="63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4" t="s">
        <v>386</v>
      </c>
      <c r="BD359" s="63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4" t="s">
        <v>386</v>
      </c>
      <c r="BN359" s="63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4" t="s">
        <v>386</v>
      </c>
      <c r="BX359" s="635"/>
      <c r="BY359" s="63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4" t="s">
        <v>391</v>
      </c>
      <c r="P362" s="63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4" t="s">
        <v>391</v>
      </c>
      <c r="Z362" s="63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4" t="s">
        <v>391</v>
      </c>
      <c r="AJ362" s="63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4" t="s">
        <v>391</v>
      </c>
      <c r="AT362" s="63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4" t="s">
        <v>391</v>
      </c>
      <c r="BD362" s="63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4" t="s">
        <v>391</v>
      </c>
      <c r="BN362" s="63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4" t="s">
        <v>391</v>
      </c>
      <c r="BX362" s="635"/>
      <c r="BY362" s="635"/>
      <c r="BZ362" s="635"/>
      <c r="CA362" s="635"/>
      <c r="CB362" s="635"/>
      <c r="CC362" s="635"/>
      <c r="CD362" s="635"/>
      <c r="CE362" s="63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4" t="s">
        <v>392</v>
      </c>
      <c r="P363" s="63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4" t="s">
        <v>392</v>
      </c>
      <c r="Z363" s="63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4" t="s">
        <v>392</v>
      </c>
      <c r="AJ363" s="63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4" t="s">
        <v>392</v>
      </c>
      <c r="AT363" s="63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4" t="s">
        <v>392</v>
      </c>
      <c r="BD363" s="63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4" t="s">
        <v>392</v>
      </c>
      <c r="BN363" s="63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4" t="s">
        <v>392</v>
      </c>
      <c r="BX363" s="635"/>
      <c r="BY363" s="635"/>
      <c r="BZ363" s="635"/>
      <c r="CA363" s="635"/>
      <c r="CB363" s="635"/>
      <c r="CC363" s="635"/>
      <c r="CD363" s="635"/>
      <c r="CE363" s="63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4" t="s">
        <v>393</v>
      </c>
      <c r="P364" s="63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4" t="s">
        <v>393</v>
      </c>
      <c r="Z364" s="63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4" t="s">
        <v>393</v>
      </c>
      <c r="AJ364" s="63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4" t="s">
        <v>393</v>
      </c>
      <c r="AT364" s="63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4" t="s">
        <v>393</v>
      </c>
      <c r="BD364" s="63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4" t="s">
        <v>393</v>
      </c>
      <c r="BN364" s="63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4" t="s">
        <v>393</v>
      </c>
      <c r="BX364" s="635"/>
      <c r="BY364" s="635"/>
      <c r="BZ364" s="635"/>
      <c r="CA364" s="635"/>
      <c r="CB364" s="635"/>
      <c r="CC364" s="635"/>
      <c r="CD364" s="635"/>
      <c r="CE364" s="63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2025-07-08T09:25:39Z</dcterms:modified>
</cp:coreProperties>
</file>