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A9DB1957-DC98-4671-9953-4CF51D48EE92}" xr6:coauthVersionLast="47" xr6:coauthVersionMax="47" xr10:uidLastSave="{00000000-0000-0000-0000-000000000000}"/>
  <bookViews>
    <workbookView xWindow="-120" yWindow="-120" windowWidth="29040" windowHeight="15720" tabRatio="743" activeTab="5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1'!$H$1:$H$399</definedName>
    <definedName name="_xlnm._FilterDatabase" localSheetId="3" hidden="1">'Week 2'!$H$1:$H$396</definedName>
    <definedName name="_xlnm._FilterDatabase" localSheetId="5" hidden="1">'Week 3'!$H$1:$H$396</definedName>
    <definedName name="_xlnm._FilterDatabase" localSheetId="7" hidden="1">'Week 4'!$H$1:$H$394</definedName>
    <definedName name="_xlnm._FilterDatabase" localSheetId="9" hidden="1">'Week 5'!$A$1:$CE$394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80" i="6" l="1"/>
  <c r="L368" i="6"/>
  <c r="L367" i="6"/>
  <c r="L366" i="6"/>
  <c r="L365" i="6"/>
  <c r="L364" i="6"/>
  <c r="L363" i="6"/>
  <c r="L362" i="6"/>
  <c r="L361" i="6"/>
  <c r="L360" i="6"/>
  <c r="L359" i="6"/>
  <c r="L358" i="6"/>
  <c r="L357" i="6"/>
  <c r="L336" i="6"/>
  <c r="L335" i="6"/>
  <c r="L325" i="6"/>
  <c r="L324" i="6"/>
  <c r="L323" i="6"/>
  <c r="L322" i="6"/>
  <c r="L321" i="6"/>
  <c r="L320" i="6"/>
  <c r="L180" i="6"/>
  <c r="L174" i="6"/>
  <c r="L169" i="6"/>
  <c r="L144" i="6"/>
  <c r="L141" i="6"/>
  <c r="L114" i="6"/>
  <c r="L104" i="6"/>
  <c r="L101" i="6"/>
  <c r="L62" i="6"/>
  <c r="L395" i="6"/>
  <c r="L396" i="6"/>
  <c r="L380" i="4"/>
  <c r="L368" i="4"/>
  <c r="L367" i="4"/>
  <c r="L366" i="4"/>
  <c r="L365" i="4"/>
  <c r="L364" i="4"/>
  <c r="L363" i="4"/>
  <c r="L362" i="4"/>
  <c r="L361" i="4"/>
  <c r="L360" i="4"/>
  <c r="L359" i="4"/>
  <c r="L358" i="4"/>
  <c r="L357" i="4"/>
  <c r="L336" i="4"/>
  <c r="L335" i="4"/>
  <c r="L325" i="4"/>
  <c r="L324" i="4"/>
  <c r="L323" i="4"/>
  <c r="L322" i="4"/>
  <c r="L321" i="4"/>
  <c r="L320" i="4"/>
  <c r="L180" i="4"/>
  <c r="L174" i="4"/>
  <c r="L169" i="4"/>
  <c r="L144" i="4"/>
  <c r="L141" i="4"/>
  <c r="L114" i="4"/>
  <c r="L104" i="4"/>
  <c r="L101" i="4"/>
  <c r="L62" i="4"/>
  <c r="L395" i="4"/>
  <c r="L396" i="4"/>
  <c r="L351" i="4"/>
  <c r="L350" i="4"/>
  <c r="L349" i="4"/>
  <c r="L348" i="4"/>
  <c r="L347" i="4"/>
  <c r="L346" i="4"/>
  <c r="L345" i="4"/>
  <c r="L344" i="4"/>
  <c r="L94" i="4"/>
  <c r="L93" i="4"/>
  <c r="L92" i="4"/>
  <c r="L380" i="2"/>
  <c r="L368" i="2"/>
  <c r="L367" i="2"/>
  <c r="L366" i="2"/>
  <c r="L365" i="2"/>
  <c r="L364" i="2"/>
  <c r="L363" i="2"/>
  <c r="L362" i="2"/>
  <c r="L361" i="2"/>
  <c r="L360" i="2"/>
  <c r="L359" i="2"/>
  <c r="L358" i="2"/>
  <c r="L357" i="2"/>
  <c r="L336" i="2"/>
  <c r="L335" i="2"/>
  <c r="L325" i="2"/>
  <c r="L324" i="2"/>
  <c r="L323" i="2"/>
  <c r="L322" i="2"/>
  <c r="L321" i="2"/>
  <c r="L320" i="2"/>
  <c r="L180" i="2"/>
  <c r="L174" i="2"/>
  <c r="L169" i="2"/>
  <c r="L144" i="2"/>
  <c r="L141" i="2"/>
  <c r="L114" i="2"/>
  <c r="L104" i="2"/>
  <c r="L101" i="2"/>
  <c r="L62" i="2"/>
  <c r="L391" i="2"/>
  <c r="L390" i="2"/>
  <c r="L392" i="2"/>
  <c r="L394" i="4" l="1"/>
  <c r="L393" i="4"/>
  <c r="L392" i="4"/>
  <c r="L391" i="4"/>
  <c r="L390" i="4"/>
  <c r="L389" i="4"/>
  <c r="L388" i="4"/>
  <c r="L387" i="4"/>
  <c r="L386" i="4"/>
  <c r="L385" i="4"/>
  <c r="L384" i="4"/>
  <c r="L383" i="4"/>
  <c r="L382" i="4"/>
  <c r="L381" i="4"/>
  <c r="L379" i="4"/>
  <c r="L378" i="4"/>
  <c r="L377" i="4"/>
  <c r="L376" i="4"/>
  <c r="L375" i="4"/>
  <c r="L374" i="4"/>
  <c r="L373" i="4"/>
  <c r="L372" i="4"/>
  <c r="L371" i="4"/>
  <c r="L370" i="4"/>
  <c r="L369" i="4"/>
  <c r="CD368" i="4"/>
  <c r="BY368" i="4"/>
  <c r="CD359" i="4"/>
  <c r="BY359" i="4"/>
  <c r="CD358" i="4"/>
  <c r="BY358" i="4"/>
  <c r="CD357" i="4"/>
  <c r="BY357" i="4"/>
  <c r="CD356" i="4"/>
  <c r="BY356" i="4"/>
  <c r="L356" i="4"/>
  <c r="L355" i="4"/>
  <c r="CD354" i="4"/>
  <c r="BY354" i="4"/>
  <c r="L354" i="4"/>
  <c r="CD353" i="4"/>
  <c r="BY353" i="4"/>
  <c r="L353" i="4"/>
  <c r="CD352" i="4"/>
  <c r="BY352" i="4"/>
  <c r="L352" i="4"/>
  <c r="CD351" i="4"/>
  <c r="BY351" i="4"/>
  <c r="CD350" i="4"/>
  <c r="BY350" i="4"/>
  <c r="CD349" i="4"/>
  <c r="BY349" i="4"/>
  <c r="CD348" i="4"/>
  <c r="BY348" i="4"/>
  <c r="CD347" i="4"/>
  <c r="BY347" i="4"/>
  <c r="CD346" i="4"/>
  <c r="BY346" i="4"/>
  <c r="CD345" i="4"/>
  <c r="BY345" i="4"/>
  <c r="CD344" i="4"/>
  <c r="BY344" i="4"/>
  <c r="CD343" i="4"/>
  <c r="BY343" i="4"/>
  <c r="L343" i="4"/>
  <c r="CD342" i="4"/>
  <c r="BY342" i="4"/>
  <c r="L342" i="4"/>
  <c r="CD341" i="4"/>
  <c r="BY341" i="4"/>
  <c r="L341" i="4"/>
  <c r="CD340" i="4"/>
  <c r="BY340" i="4"/>
  <c r="L340" i="4"/>
  <c r="CD339" i="4"/>
  <c r="BY339" i="4"/>
  <c r="L339" i="4"/>
  <c r="CD338" i="4"/>
  <c r="BY338" i="4"/>
  <c r="L338" i="4"/>
  <c r="CD337" i="4"/>
  <c r="BY337" i="4"/>
  <c r="L337" i="4"/>
  <c r="CD336" i="4"/>
  <c r="BY336" i="4"/>
  <c r="CD335" i="4"/>
  <c r="BY335" i="4"/>
  <c r="CD334" i="4"/>
  <c r="BY334" i="4"/>
  <c r="L334" i="4"/>
  <c r="CD333" i="4"/>
  <c r="BY333" i="4"/>
  <c r="L333" i="4"/>
  <c r="CD332" i="4"/>
  <c r="BY332" i="4"/>
  <c r="L332" i="4"/>
  <c r="CD331" i="4"/>
  <c r="BY331" i="4"/>
  <c r="L331" i="4"/>
  <c r="CD330" i="4"/>
  <c r="BY330" i="4"/>
  <c r="L330" i="4"/>
  <c r="CD329" i="4"/>
  <c r="BY329" i="4"/>
  <c r="L329" i="4"/>
  <c r="CD328" i="4"/>
  <c r="BY328" i="4"/>
  <c r="L328" i="4"/>
  <c r="CD327" i="4"/>
  <c r="BY327" i="4"/>
  <c r="L327" i="4"/>
  <c r="CD326" i="4"/>
  <c r="BY326" i="4"/>
  <c r="L326" i="4"/>
  <c r="CD325" i="4"/>
  <c r="BY325" i="4"/>
  <c r="CD324" i="4"/>
  <c r="BY324" i="4"/>
  <c r="CD323" i="4"/>
  <c r="BY323" i="4"/>
  <c r="CD322" i="4"/>
  <c r="BY322" i="4"/>
  <c r="CD321" i="4"/>
  <c r="BY321" i="4"/>
  <c r="CD320" i="4"/>
  <c r="BY320" i="4"/>
  <c r="CD319" i="4"/>
  <c r="BY319" i="4"/>
  <c r="L319" i="4"/>
  <c r="CD318" i="4"/>
  <c r="BY318" i="4"/>
  <c r="L318" i="4"/>
  <c r="CD317" i="4"/>
  <c r="BY317" i="4"/>
  <c r="L317" i="4"/>
  <c r="CD316" i="4"/>
  <c r="BY316" i="4"/>
  <c r="L316" i="4"/>
  <c r="CD315" i="4"/>
  <c r="BY315" i="4"/>
  <c r="L315" i="4"/>
  <c r="CD314" i="4"/>
  <c r="BY314" i="4"/>
  <c r="L314" i="4"/>
  <c r="CD313" i="4"/>
  <c r="BY313" i="4"/>
  <c r="L313" i="4"/>
  <c r="CD312" i="4"/>
  <c r="BY312" i="4"/>
  <c r="L312" i="4"/>
  <c r="CD311" i="4"/>
  <c r="BY311" i="4"/>
  <c r="L311" i="4"/>
  <c r="CD310" i="4"/>
  <c r="BY310" i="4"/>
  <c r="L310" i="4"/>
  <c r="CD309" i="4"/>
  <c r="BY309" i="4"/>
  <c r="L309" i="4"/>
  <c r="CD308" i="4"/>
  <c r="BY308" i="4"/>
  <c r="L308" i="4"/>
  <c r="CD307" i="4"/>
  <c r="BY307" i="4"/>
  <c r="L307" i="4"/>
  <c r="CD306" i="4"/>
  <c r="BY306" i="4"/>
  <c r="L306" i="4"/>
  <c r="CD305" i="4"/>
  <c r="BY305" i="4"/>
  <c r="L305" i="4"/>
  <c r="CD304" i="4"/>
  <c r="BY304" i="4"/>
  <c r="L304" i="4"/>
  <c r="CD303" i="4"/>
  <c r="BY303" i="4"/>
  <c r="L303" i="4"/>
  <c r="CD302" i="4"/>
  <c r="BY302" i="4"/>
  <c r="L302" i="4"/>
  <c r="CD301" i="4"/>
  <c r="BY301" i="4"/>
  <c r="L301" i="4"/>
  <c r="CD300" i="4"/>
  <c r="BY300" i="4"/>
  <c r="L300" i="4"/>
  <c r="CD299" i="4"/>
  <c r="BY299" i="4"/>
  <c r="L299" i="4"/>
  <c r="CD298" i="4"/>
  <c r="BY298" i="4"/>
  <c r="L298" i="4"/>
  <c r="CD297" i="4"/>
  <c r="BY297" i="4"/>
  <c r="L297" i="4"/>
  <c r="CD296" i="4"/>
  <c r="BY296" i="4"/>
  <c r="L296" i="4"/>
  <c r="CD295" i="4"/>
  <c r="BY295" i="4"/>
  <c r="L295" i="4"/>
  <c r="CD294" i="4"/>
  <c r="BY294" i="4"/>
  <c r="L294" i="4"/>
  <c r="CD293" i="4"/>
  <c r="BY293" i="4"/>
  <c r="L293" i="4"/>
  <c r="CD292" i="4"/>
  <c r="BY292" i="4"/>
  <c r="L292" i="4"/>
  <c r="CD291" i="4"/>
  <c r="BY291" i="4"/>
  <c r="L291" i="4"/>
  <c r="CD290" i="4"/>
  <c r="BY290" i="4"/>
  <c r="L290" i="4"/>
  <c r="CD289" i="4"/>
  <c r="BY289" i="4"/>
  <c r="L289" i="4"/>
  <c r="CD288" i="4"/>
  <c r="BY288" i="4"/>
  <c r="L288" i="4"/>
  <c r="CD287" i="4"/>
  <c r="BY287" i="4"/>
  <c r="L287" i="4"/>
  <c r="CD286" i="4"/>
  <c r="BY286" i="4"/>
  <c r="L286" i="4"/>
  <c r="CD285" i="4"/>
  <c r="BY285" i="4"/>
  <c r="L285" i="4"/>
  <c r="CD284" i="4"/>
  <c r="BY284" i="4"/>
  <c r="L284" i="4"/>
  <c r="CD283" i="4"/>
  <c r="BY283" i="4"/>
  <c r="L283" i="4"/>
  <c r="CD282" i="4"/>
  <c r="BY282" i="4"/>
  <c r="L282" i="4"/>
  <c r="CD281" i="4"/>
  <c r="BY281" i="4"/>
  <c r="L281" i="4"/>
  <c r="CD280" i="4"/>
  <c r="BY280" i="4"/>
  <c r="L280" i="4"/>
  <c r="CD279" i="4"/>
  <c r="BY279" i="4"/>
  <c r="L279" i="4"/>
  <c r="CD278" i="4"/>
  <c r="BY278" i="4"/>
  <c r="L278" i="4"/>
  <c r="CD277" i="4"/>
  <c r="BY277" i="4"/>
  <c r="L277" i="4"/>
  <c r="CD276" i="4"/>
  <c r="BY276" i="4"/>
  <c r="L276" i="4"/>
  <c r="CD275" i="4"/>
  <c r="BY275" i="4"/>
  <c r="L275" i="4"/>
  <c r="CD274" i="4"/>
  <c r="BY274" i="4"/>
  <c r="L274" i="4"/>
  <c r="CD273" i="4"/>
  <c r="BY273" i="4"/>
  <c r="L273" i="4"/>
  <c r="CD272" i="4"/>
  <c r="BY272" i="4"/>
  <c r="L272" i="4"/>
  <c r="CD271" i="4"/>
  <c r="BY271" i="4"/>
  <c r="L271" i="4"/>
  <c r="CD270" i="4"/>
  <c r="BY270" i="4"/>
  <c r="L270" i="4"/>
  <c r="CD269" i="4"/>
  <c r="BY269" i="4"/>
  <c r="L269" i="4"/>
  <c r="CD268" i="4"/>
  <c r="BY268" i="4"/>
  <c r="L268" i="4"/>
  <c r="CD267" i="4"/>
  <c r="BY267" i="4"/>
  <c r="L267" i="4"/>
  <c r="CD266" i="4"/>
  <c r="BY266" i="4"/>
  <c r="L266" i="4"/>
  <c r="CD265" i="4"/>
  <c r="BY265" i="4"/>
  <c r="L265" i="4"/>
  <c r="CD264" i="4"/>
  <c r="BY264" i="4"/>
  <c r="L264" i="4"/>
  <c r="CD263" i="4"/>
  <c r="BY263" i="4"/>
  <c r="L263" i="4"/>
  <c r="CD262" i="4"/>
  <c r="BY262" i="4"/>
  <c r="L262" i="4"/>
  <c r="CD261" i="4"/>
  <c r="BY261" i="4"/>
  <c r="L261" i="4"/>
  <c r="CD260" i="4"/>
  <c r="BY260" i="4"/>
  <c r="L260" i="4"/>
  <c r="CD259" i="4"/>
  <c r="BY259" i="4"/>
  <c r="L259" i="4"/>
  <c r="CD258" i="4"/>
  <c r="BY258" i="4"/>
  <c r="L258" i="4"/>
  <c r="CD257" i="4"/>
  <c r="BY257" i="4"/>
  <c r="L257" i="4"/>
  <c r="CD256" i="4"/>
  <c r="BY256" i="4"/>
  <c r="L256" i="4"/>
  <c r="CD255" i="4"/>
  <c r="BY255" i="4"/>
  <c r="L255" i="4"/>
  <c r="CD254" i="4"/>
  <c r="BY254" i="4"/>
  <c r="L254" i="4"/>
  <c r="CD253" i="4"/>
  <c r="BY253" i="4"/>
  <c r="L253" i="4"/>
  <c r="CD252" i="4"/>
  <c r="BY252" i="4"/>
  <c r="L252" i="4"/>
  <c r="CD251" i="4"/>
  <c r="BY251" i="4"/>
  <c r="L251" i="4"/>
  <c r="CD250" i="4"/>
  <c r="BY250" i="4"/>
  <c r="L250" i="4"/>
  <c r="CD249" i="4"/>
  <c r="BY249" i="4"/>
  <c r="L249" i="4"/>
  <c r="CD248" i="4"/>
  <c r="BY248" i="4"/>
  <c r="L248" i="4"/>
  <c r="CD247" i="4"/>
  <c r="BY247" i="4"/>
  <c r="L247" i="4"/>
  <c r="CD246" i="4"/>
  <c r="BY246" i="4"/>
  <c r="L246" i="4"/>
  <c r="CD245" i="4"/>
  <c r="BY245" i="4"/>
  <c r="L245" i="4"/>
  <c r="CD244" i="4"/>
  <c r="BY244" i="4"/>
  <c r="L244" i="4"/>
  <c r="CD243" i="4"/>
  <c r="BY243" i="4"/>
  <c r="L243" i="4"/>
  <c r="CD242" i="4"/>
  <c r="BY242" i="4"/>
  <c r="L242" i="4"/>
  <c r="CD241" i="4"/>
  <c r="BY241" i="4"/>
  <c r="L241" i="4"/>
  <c r="CD240" i="4"/>
  <c r="BY240" i="4"/>
  <c r="L240" i="4"/>
  <c r="CD239" i="4"/>
  <c r="BY239" i="4"/>
  <c r="L239" i="4"/>
  <c r="CD238" i="4"/>
  <c r="BY238" i="4"/>
  <c r="L238" i="4"/>
  <c r="CD237" i="4"/>
  <c r="BY237" i="4"/>
  <c r="L237" i="4"/>
  <c r="CD236" i="4"/>
  <c r="BY236" i="4"/>
  <c r="L236" i="4"/>
  <c r="CD235" i="4"/>
  <c r="BY235" i="4"/>
  <c r="L235" i="4"/>
  <c r="CD234" i="4"/>
  <c r="BY234" i="4"/>
  <c r="L234" i="4"/>
  <c r="CD233" i="4"/>
  <c r="BY233" i="4"/>
  <c r="L233" i="4"/>
  <c r="CD232" i="4"/>
  <c r="BY232" i="4"/>
  <c r="L232" i="4"/>
  <c r="CD231" i="4"/>
  <c r="BY231" i="4"/>
  <c r="L231" i="4"/>
  <c r="CD230" i="4"/>
  <c r="BY230" i="4"/>
  <c r="L230" i="4"/>
  <c r="CD229" i="4"/>
  <c r="BY229" i="4"/>
  <c r="L229" i="4"/>
  <c r="CD228" i="4"/>
  <c r="BY228" i="4"/>
  <c r="L228" i="4"/>
  <c r="CD227" i="4"/>
  <c r="BY227" i="4"/>
  <c r="L227" i="4"/>
  <c r="CD226" i="4"/>
  <c r="BY226" i="4"/>
  <c r="L226" i="4"/>
  <c r="CD225" i="4"/>
  <c r="BY225" i="4"/>
  <c r="L225" i="4"/>
  <c r="CD224" i="4"/>
  <c r="BY224" i="4"/>
  <c r="L224" i="4"/>
  <c r="CD223" i="4"/>
  <c r="BY223" i="4"/>
  <c r="L223" i="4"/>
  <c r="CD222" i="4"/>
  <c r="BY222" i="4"/>
  <c r="L222" i="4"/>
  <c r="CD221" i="4"/>
  <c r="BY221" i="4"/>
  <c r="L221" i="4"/>
  <c r="CD220" i="4"/>
  <c r="BY220" i="4"/>
  <c r="L220" i="4"/>
  <c r="CD219" i="4"/>
  <c r="BY219" i="4"/>
  <c r="L219" i="4"/>
  <c r="CD218" i="4"/>
  <c r="BY218" i="4"/>
  <c r="L218" i="4"/>
  <c r="CD217" i="4"/>
  <c r="BY217" i="4"/>
  <c r="L217" i="4"/>
  <c r="CD216" i="4"/>
  <c r="BY216" i="4"/>
  <c r="L216" i="4"/>
  <c r="CD215" i="4"/>
  <c r="BY215" i="4"/>
  <c r="L215" i="4"/>
  <c r="CD214" i="4"/>
  <c r="BY214" i="4"/>
  <c r="L214" i="4"/>
  <c r="CD213" i="4"/>
  <c r="BY213" i="4"/>
  <c r="L213" i="4"/>
  <c r="CD212" i="4"/>
  <c r="BY212" i="4"/>
  <c r="L212" i="4"/>
  <c r="CD211" i="4"/>
  <c r="BY211" i="4"/>
  <c r="L211" i="4"/>
  <c r="CD210" i="4"/>
  <c r="BY210" i="4"/>
  <c r="L210" i="4"/>
  <c r="CD209" i="4"/>
  <c r="BY209" i="4"/>
  <c r="L209" i="4"/>
  <c r="CD208" i="4"/>
  <c r="BY208" i="4"/>
  <c r="L208" i="4"/>
  <c r="CD207" i="4"/>
  <c r="BY207" i="4"/>
  <c r="L207" i="4"/>
  <c r="CD206" i="4"/>
  <c r="BY206" i="4"/>
  <c r="L206" i="4"/>
  <c r="CD205" i="4"/>
  <c r="BY205" i="4"/>
  <c r="L205" i="4"/>
  <c r="CD204" i="4"/>
  <c r="BY204" i="4"/>
  <c r="L204" i="4"/>
  <c r="CD203" i="4"/>
  <c r="BY203" i="4"/>
  <c r="L203" i="4"/>
  <c r="CD202" i="4"/>
  <c r="BY202" i="4"/>
  <c r="L202" i="4"/>
  <c r="CD201" i="4"/>
  <c r="BY201" i="4"/>
  <c r="L201" i="4"/>
  <c r="CD200" i="4"/>
  <c r="BY200" i="4"/>
  <c r="L200" i="4"/>
  <c r="CD199" i="4"/>
  <c r="BY199" i="4"/>
  <c r="L199" i="4"/>
  <c r="CD198" i="4"/>
  <c r="BY198" i="4"/>
  <c r="L198" i="4"/>
  <c r="CD197" i="4"/>
  <c r="BY197" i="4"/>
  <c r="L197" i="4"/>
  <c r="CD196" i="4"/>
  <c r="BY196" i="4"/>
  <c r="L196" i="4"/>
  <c r="CD195" i="4"/>
  <c r="BY195" i="4"/>
  <c r="L195" i="4"/>
  <c r="CD194" i="4"/>
  <c r="BY194" i="4"/>
  <c r="L194" i="4"/>
  <c r="CD193" i="4"/>
  <c r="BY193" i="4"/>
  <c r="L193" i="4"/>
  <c r="CD192" i="4"/>
  <c r="BY192" i="4"/>
  <c r="L192" i="4"/>
  <c r="CD191" i="4"/>
  <c r="BY191" i="4"/>
  <c r="L191" i="4"/>
  <c r="CD190" i="4"/>
  <c r="BY190" i="4"/>
  <c r="L190" i="4"/>
  <c r="CD189" i="4"/>
  <c r="BY189" i="4"/>
  <c r="L189" i="4"/>
  <c r="CD188" i="4"/>
  <c r="BY188" i="4"/>
  <c r="L188" i="4"/>
  <c r="CD187" i="4"/>
  <c r="BY187" i="4"/>
  <c r="L187" i="4"/>
  <c r="CD186" i="4"/>
  <c r="BY186" i="4"/>
  <c r="L186" i="4"/>
  <c r="CD185" i="4"/>
  <c r="BY185" i="4"/>
  <c r="L185" i="4"/>
  <c r="CD184" i="4"/>
  <c r="BY184" i="4"/>
  <c r="L184" i="4"/>
  <c r="CD183" i="4"/>
  <c r="BY183" i="4"/>
  <c r="L183" i="4"/>
  <c r="CD182" i="4"/>
  <c r="BY182" i="4"/>
  <c r="L182" i="4"/>
  <c r="CD181" i="4"/>
  <c r="BY181" i="4"/>
  <c r="L181" i="4"/>
  <c r="CD180" i="4"/>
  <c r="BY180" i="4"/>
  <c r="CD179" i="4"/>
  <c r="BY179" i="4"/>
  <c r="L179" i="4"/>
  <c r="CD178" i="4"/>
  <c r="BY178" i="4"/>
  <c r="L178" i="4"/>
  <c r="CD177" i="4"/>
  <c r="BY177" i="4"/>
  <c r="L177" i="4"/>
  <c r="CD176" i="4"/>
  <c r="BY176" i="4"/>
  <c r="L176" i="4"/>
  <c r="CD175" i="4"/>
  <c r="BY175" i="4"/>
  <c r="L175" i="4"/>
  <c r="CD174" i="4"/>
  <c r="BY174" i="4"/>
  <c r="CD173" i="4"/>
  <c r="BY173" i="4"/>
  <c r="L173" i="4"/>
  <c r="CD172" i="4"/>
  <c r="BY172" i="4"/>
  <c r="L172" i="4"/>
  <c r="CD171" i="4"/>
  <c r="BY171" i="4"/>
  <c r="L171" i="4"/>
  <c r="CD170" i="4"/>
  <c r="BY170" i="4"/>
  <c r="L170" i="4"/>
  <c r="CD169" i="4"/>
  <c r="BY169" i="4"/>
  <c r="CD168" i="4"/>
  <c r="BY168" i="4"/>
  <c r="L168" i="4"/>
  <c r="CD167" i="4"/>
  <c r="BY167" i="4"/>
  <c r="L167" i="4"/>
  <c r="CD166" i="4"/>
  <c r="BY166" i="4"/>
  <c r="L166" i="4"/>
  <c r="CD165" i="4"/>
  <c r="BY165" i="4"/>
  <c r="L165" i="4"/>
  <c r="CD164" i="4"/>
  <c r="BY164" i="4"/>
  <c r="L164" i="4"/>
  <c r="CD163" i="4"/>
  <c r="BY163" i="4"/>
  <c r="L163" i="4"/>
  <c r="CD162" i="4"/>
  <c r="BY162" i="4"/>
  <c r="L162" i="4"/>
  <c r="CD161" i="4"/>
  <c r="BY161" i="4"/>
  <c r="L161" i="4"/>
  <c r="CD160" i="4"/>
  <c r="BY160" i="4"/>
  <c r="L160" i="4"/>
  <c r="CD159" i="4"/>
  <c r="BY159" i="4"/>
  <c r="L159" i="4"/>
  <c r="CD158" i="4"/>
  <c r="BY158" i="4"/>
  <c r="L158" i="4"/>
  <c r="CD157" i="4"/>
  <c r="BY157" i="4"/>
  <c r="L157" i="4"/>
  <c r="CD156" i="4"/>
  <c r="BY156" i="4"/>
  <c r="L156" i="4"/>
  <c r="CD155" i="4"/>
  <c r="BY155" i="4"/>
  <c r="L155" i="4"/>
  <c r="CD154" i="4"/>
  <c r="BY154" i="4"/>
  <c r="L154" i="4"/>
  <c r="CD153" i="4"/>
  <c r="BY153" i="4"/>
  <c r="L153" i="4"/>
  <c r="CD152" i="4"/>
  <c r="BY152" i="4"/>
  <c r="L152" i="4"/>
  <c r="CD151" i="4"/>
  <c r="BY151" i="4"/>
  <c r="L151" i="4"/>
  <c r="CD150" i="4"/>
  <c r="BY150" i="4"/>
  <c r="L150" i="4"/>
  <c r="CD149" i="4"/>
  <c r="BY149" i="4"/>
  <c r="L149" i="4"/>
  <c r="CD148" i="4"/>
  <c r="BY148" i="4"/>
  <c r="L148" i="4"/>
  <c r="CD147" i="4"/>
  <c r="BY147" i="4"/>
  <c r="L147" i="4"/>
  <c r="CD146" i="4"/>
  <c r="BY146" i="4"/>
  <c r="L146" i="4"/>
  <c r="CD145" i="4"/>
  <c r="BY145" i="4"/>
  <c r="L145" i="4"/>
  <c r="CD144" i="4"/>
  <c r="BY144" i="4"/>
  <c r="CD143" i="4"/>
  <c r="BY143" i="4"/>
  <c r="L143" i="4"/>
  <c r="CD142" i="4"/>
  <c r="BY142" i="4"/>
  <c r="L142" i="4"/>
  <c r="CD141" i="4"/>
  <c r="BY141" i="4"/>
  <c r="CD140" i="4"/>
  <c r="BY140" i="4"/>
  <c r="L140" i="4"/>
  <c r="CD139" i="4"/>
  <c r="BY139" i="4"/>
  <c r="L139" i="4"/>
  <c r="CD138" i="4"/>
  <c r="BY138" i="4"/>
  <c r="L138" i="4"/>
  <c r="CD137" i="4"/>
  <c r="BY137" i="4"/>
  <c r="L137" i="4"/>
  <c r="CD136" i="4"/>
  <c r="BY136" i="4"/>
  <c r="L136" i="4"/>
  <c r="CD135" i="4"/>
  <c r="BY135" i="4"/>
  <c r="L135" i="4"/>
  <c r="CD134" i="4"/>
  <c r="BY134" i="4"/>
  <c r="L134" i="4"/>
  <c r="CD133" i="4"/>
  <c r="BY133" i="4"/>
  <c r="L133" i="4"/>
  <c r="CD132" i="4"/>
  <c r="BY132" i="4"/>
  <c r="L132" i="4"/>
  <c r="CD131" i="4"/>
  <c r="BY131" i="4"/>
  <c r="L131" i="4"/>
  <c r="CD130" i="4"/>
  <c r="BY130" i="4"/>
  <c r="L130" i="4"/>
  <c r="CD129" i="4"/>
  <c r="BY129" i="4"/>
  <c r="L129" i="4"/>
  <c r="CD128" i="4"/>
  <c r="BY128" i="4"/>
  <c r="L128" i="4"/>
  <c r="CD127" i="4"/>
  <c r="BY127" i="4"/>
  <c r="L127" i="4"/>
  <c r="CD126" i="4"/>
  <c r="BY126" i="4"/>
  <c r="L126" i="4"/>
  <c r="CD125" i="4"/>
  <c r="BY125" i="4"/>
  <c r="L125" i="4"/>
  <c r="CD124" i="4"/>
  <c r="BY124" i="4"/>
  <c r="L124" i="4"/>
  <c r="CD123" i="4"/>
  <c r="BY123" i="4"/>
  <c r="L123" i="4"/>
  <c r="CD122" i="4"/>
  <c r="BY122" i="4"/>
  <c r="L122" i="4"/>
  <c r="CD121" i="4"/>
  <c r="BY121" i="4"/>
  <c r="L121" i="4"/>
  <c r="CD120" i="4"/>
  <c r="BY120" i="4"/>
  <c r="L120" i="4"/>
  <c r="CD119" i="4"/>
  <c r="BY119" i="4"/>
  <c r="L119" i="4"/>
  <c r="CD118" i="4"/>
  <c r="BY118" i="4"/>
  <c r="L118" i="4"/>
  <c r="CD117" i="4"/>
  <c r="BY117" i="4"/>
  <c r="L117" i="4"/>
  <c r="CD116" i="4"/>
  <c r="BY116" i="4"/>
  <c r="L116" i="4"/>
  <c r="CD115" i="4"/>
  <c r="BY115" i="4"/>
  <c r="L115" i="4"/>
  <c r="CD114" i="4"/>
  <c r="BY114" i="4"/>
  <c r="CD113" i="4"/>
  <c r="BY113" i="4"/>
  <c r="L113" i="4"/>
  <c r="CD112" i="4"/>
  <c r="BY112" i="4"/>
  <c r="L112" i="4"/>
  <c r="CD111" i="4"/>
  <c r="BY111" i="4"/>
  <c r="L111" i="4"/>
  <c r="CD110" i="4"/>
  <c r="BY110" i="4"/>
  <c r="L110" i="4"/>
  <c r="CD109" i="4"/>
  <c r="BY109" i="4"/>
  <c r="L109" i="4"/>
  <c r="CD108" i="4"/>
  <c r="BY108" i="4"/>
  <c r="L108" i="4"/>
  <c r="CD107" i="4"/>
  <c r="BY107" i="4"/>
  <c r="L107" i="4"/>
  <c r="CD106" i="4"/>
  <c r="BY106" i="4"/>
  <c r="L106" i="4"/>
  <c r="CD105" i="4"/>
  <c r="BY105" i="4"/>
  <c r="L105" i="4"/>
  <c r="CD104" i="4"/>
  <c r="BY104" i="4"/>
  <c r="CD103" i="4"/>
  <c r="BY103" i="4"/>
  <c r="L103" i="4"/>
  <c r="CD102" i="4"/>
  <c r="BY102" i="4"/>
  <c r="L102" i="4"/>
  <c r="CD101" i="4"/>
  <c r="BY101" i="4"/>
  <c r="CD100" i="4"/>
  <c r="BY100" i="4"/>
  <c r="L100" i="4"/>
  <c r="CD99" i="4"/>
  <c r="BY99" i="4"/>
  <c r="L99" i="4"/>
  <c r="CD98" i="4"/>
  <c r="BY98" i="4"/>
  <c r="L98" i="4"/>
  <c r="CD97" i="4"/>
  <c r="BY97" i="4"/>
  <c r="L97" i="4"/>
  <c r="CD96" i="4"/>
  <c r="BY96" i="4"/>
  <c r="L96" i="4"/>
  <c r="CD95" i="4"/>
  <c r="BY95" i="4"/>
  <c r="L95" i="4"/>
  <c r="CD94" i="4"/>
  <c r="BY94" i="4"/>
  <c r="CD93" i="4"/>
  <c r="BY93" i="4"/>
  <c r="CD92" i="4"/>
  <c r="BY92" i="4"/>
  <c r="CD91" i="4"/>
  <c r="BY91" i="4"/>
  <c r="L91" i="4"/>
  <c r="CD90" i="4"/>
  <c r="BY90" i="4"/>
  <c r="L90" i="4"/>
  <c r="CD89" i="4"/>
  <c r="BY89" i="4"/>
  <c r="L89" i="4"/>
  <c r="CD88" i="4"/>
  <c r="BY88" i="4"/>
  <c r="L88" i="4"/>
  <c r="CD87" i="4"/>
  <c r="BY87" i="4"/>
  <c r="L87" i="4"/>
  <c r="CD86" i="4"/>
  <c r="BY86" i="4"/>
  <c r="L86" i="4"/>
  <c r="CD85" i="4"/>
  <c r="BY85" i="4"/>
  <c r="L85" i="4"/>
  <c r="CD84" i="4"/>
  <c r="BY84" i="4"/>
  <c r="L84" i="4"/>
  <c r="CD83" i="4"/>
  <c r="BY83" i="4"/>
  <c r="L83" i="4"/>
  <c r="CD82" i="4"/>
  <c r="BY82" i="4"/>
  <c r="L82" i="4"/>
  <c r="CD81" i="4"/>
  <c r="BY81" i="4"/>
  <c r="L81" i="4"/>
  <c r="CD80" i="4"/>
  <c r="BY80" i="4"/>
  <c r="L80" i="4"/>
  <c r="CD79" i="4"/>
  <c r="BY79" i="4"/>
  <c r="L79" i="4"/>
  <c r="CD78" i="4"/>
  <c r="BY78" i="4"/>
  <c r="L78" i="4"/>
  <c r="CD77" i="4"/>
  <c r="BY77" i="4"/>
  <c r="L77" i="4"/>
  <c r="CD76" i="4"/>
  <c r="BY76" i="4"/>
  <c r="L76" i="4"/>
  <c r="CD75" i="4"/>
  <c r="BY75" i="4"/>
  <c r="L75" i="4"/>
  <c r="CD74" i="4"/>
  <c r="BY74" i="4"/>
  <c r="L74" i="4"/>
  <c r="CD73" i="4"/>
  <c r="BY73" i="4"/>
  <c r="L73" i="4"/>
  <c r="CD72" i="4"/>
  <c r="BY72" i="4"/>
  <c r="L72" i="4"/>
  <c r="CD71" i="4"/>
  <c r="BY71" i="4"/>
  <c r="L71" i="4"/>
  <c r="CD70" i="4"/>
  <c r="BY70" i="4"/>
  <c r="L70" i="4"/>
  <c r="CD69" i="4"/>
  <c r="BY69" i="4"/>
  <c r="L69" i="4"/>
  <c r="CD68" i="4"/>
  <c r="BY68" i="4"/>
  <c r="L68" i="4"/>
  <c r="CD67" i="4"/>
  <c r="BY67" i="4"/>
  <c r="L67" i="4"/>
  <c r="CD66" i="4"/>
  <c r="BY66" i="4"/>
  <c r="L66" i="4"/>
  <c r="CD65" i="4"/>
  <c r="BY65" i="4"/>
  <c r="L65" i="4"/>
  <c r="CD64" i="4"/>
  <c r="BY64" i="4"/>
  <c r="L64" i="4"/>
  <c r="CD63" i="4"/>
  <c r="BY63" i="4"/>
  <c r="L63" i="4"/>
  <c r="CD62" i="4"/>
  <c r="BY62" i="4"/>
  <c r="CD61" i="4"/>
  <c r="BY61" i="4"/>
  <c r="L61" i="4"/>
  <c r="CD60" i="4"/>
  <c r="BY60" i="4"/>
  <c r="L60" i="4"/>
  <c r="CD59" i="4"/>
  <c r="BY59" i="4"/>
  <c r="L59" i="4"/>
  <c r="CD58" i="4"/>
  <c r="BY58" i="4"/>
  <c r="L58" i="4"/>
  <c r="CD57" i="4"/>
  <c r="BY57" i="4"/>
  <c r="L57" i="4"/>
  <c r="CD56" i="4"/>
  <c r="BY56" i="4"/>
  <c r="L56" i="4"/>
  <c r="CD55" i="4"/>
  <c r="BY55" i="4"/>
  <c r="L55" i="4"/>
  <c r="CD54" i="4"/>
  <c r="BY54" i="4"/>
  <c r="L54" i="4"/>
  <c r="CD53" i="4"/>
  <c r="BY53" i="4"/>
  <c r="L53" i="4"/>
  <c r="CD52" i="4"/>
  <c r="BY52" i="4"/>
  <c r="L52" i="4"/>
  <c r="CD51" i="4"/>
  <c r="BY51" i="4"/>
  <c r="L51" i="4"/>
  <c r="CD50" i="4"/>
  <c r="BY50" i="4"/>
  <c r="L50" i="4"/>
  <c r="CD49" i="4"/>
  <c r="BY49" i="4"/>
  <c r="L49" i="4"/>
  <c r="CD48" i="4"/>
  <c r="BY48" i="4"/>
  <c r="L48" i="4"/>
  <c r="CD47" i="4"/>
  <c r="BY47" i="4"/>
  <c r="L47" i="4"/>
  <c r="CD46" i="4"/>
  <c r="BY46" i="4"/>
  <c r="L46" i="4"/>
  <c r="CD45" i="4"/>
  <c r="BY45" i="4"/>
  <c r="L45" i="4"/>
  <c r="CD44" i="4"/>
  <c r="BY44" i="4"/>
  <c r="L44" i="4"/>
  <c r="CD43" i="4"/>
  <c r="BY43" i="4"/>
  <c r="L43" i="4"/>
  <c r="CD42" i="4"/>
  <c r="BY42" i="4"/>
  <c r="L42" i="4"/>
  <c r="CD41" i="4"/>
  <c r="BY41" i="4"/>
  <c r="L41" i="4"/>
  <c r="CD40" i="4"/>
  <c r="BY40" i="4"/>
  <c r="L40" i="4"/>
  <c r="CD39" i="4"/>
  <c r="BY39" i="4"/>
  <c r="L39" i="4"/>
  <c r="CD38" i="4"/>
  <c r="BY38" i="4"/>
  <c r="L38" i="4"/>
  <c r="CD37" i="4"/>
  <c r="BY37" i="4"/>
  <c r="L37" i="4"/>
  <c r="CD36" i="4"/>
  <c r="BY36" i="4"/>
  <c r="L36" i="4"/>
  <c r="CD35" i="4"/>
  <c r="BY35" i="4"/>
  <c r="L35" i="4"/>
  <c r="CD34" i="4"/>
  <c r="BY34" i="4"/>
  <c r="L34" i="4"/>
  <c r="CD33" i="4"/>
  <c r="BY33" i="4"/>
  <c r="L33" i="4"/>
  <c r="CD32" i="4"/>
  <c r="BY32" i="4"/>
  <c r="L32" i="4"/>
  <c r="CD31" i="4"/>
  <c r="BY31" i="4"/>
  <c r="L31" i="4"/>
  <c r="CD30" i="4"/>
  <c r="BY30" i="4"/>
  <c r="L30" i="4"/>
  <c r="CD29" i="4"/>
  <c r="BY29" i="4"/>
  <c r="L29" i="4"/>
  <c r="CD28" i="4"/>
  <c r="BY28" i="4"/>
  <c r="L28" i="4"/>
  <c r="CD27" i="4"/>
  <c r="BY27" i="4"/>
  <c r="L27" i="4"/>
  <c r="CD26" i="4"/>
  <c r="BY26" i="4"/>
  <c r="L26" i="4"/>
  <c r="CD25" i="4"/>
  <c r="BY25" i="4"/>
  <c r="L25" i="4"/>
  <c r="CD24" i="4"/>
  <c r="BY24" i="4"/>
  <c r="L24" i="4"/>
  <c r="CD23" i="4"/>
  <c r="BY23" i="4"/>
  <c r="L23" i="4"/>
  <c r="CD22" i="4"/>
  <c r="BY22" i="4"/>
  <c r="L22" i="4"/>
  <c r="CD21" i="4"/>
  <c r="BY21" i="4"/>
  <c r="L21" i="4"/>
  <c r="CD20" i="4"/>
  <c r="BY20" i="4"/>
  <c r="L20" i="4"/>
  <c r="CD19" i="4"/>
  <c r="BY19" i="4"/>
  <c r="L19" i="4"/>
  <c r="CD18" i="4"/>
  <c r="BY18" i="4"/>
  <c r="L18" i="4"/>
  <c r="CD17" i="4"/>
  <c r="BY17" i="4"/>
  <c r="L17" i="4"/>
  <c r="CD16" i="4"/>
  <c r="BY16" i="4"/>
  <c r="L16" i="4"/>
  <c r="CD15" i="4"/>
  <c r="BY15" i="4"/>
  <c r="L15" i="4"/>
  <c r="CD14" i="4"/>
  <c r="BY14" i="4"/>
  <c r="L14" i="4"/>
  <c r="CD13" i="4"/>
  <c r="BY13" i="4"/>
  <c r="L13" i="4"/>
  <c r="CD12" i="4"/>
  <c r="BY12" i="4"/>
  <c r="L12" i="4"/>
  <c r="CD11" i="4"/>
  <c r="BY11" i="4"/>
  <c r="L11" i="4"/>
  <c r="CD10" i="4"/>
  <c r="BY10" i="4"/>
  <c r="L10" i="4"/>
  <c r="CD9" i="4"/>
  <c r="BY9" i="4"/>
  <c r="L9" i="4"/>
  <c r="CD8" i="4"/>
  <c r="BY8" i="4"/>
  <c r="L8" i="4"/>
  <c r="CD7" i="4"/>
  <c r="BY7" i="4"/>
  <c r="L7" i="4"/>
  <c r="CD6" i="4"/>
  <c r="BY6" i="4"/>
  <c r="L6" i="4"/>
  <c r="CD5" i="4"/>
  <c r="BY5" i="4"/>
  <c r="L5" i="4"/>
  <c r="L396" i="2"/>
  <c r="L395" i="2"/>
  <c r="L394" i="2"/>
  <c r="L393" i="2"/>
  <c r="L389" i="2"/>
  <c r="L388" i="2"/>
  <c r="L387" i="2"/>
  <c r="L386" i="2"/>
  <c r="L385" i="2"/>
  <c r="L384" i="2"/>
  <c r="L383" i="2"/>
  <c r="L382" i="2"/>
  <c r="L381" i="2"/>
  <c r="L379" i="2"/>
  <c r="L378" i="2"/>
  <c r="L377" i="2"/>
  <c r="L376" i="2"/>
  <c r="L375" i="2"/>
  <c r="L374" i="2"/>
  <c r="L373" i="2"/>
  <c r="L372" i="2"/>
  <c r="L371" i="2"/>
  <c r="L370" i="2"/>
  <c r="L369" i="2"/>
  <c r="CD368" i="2"/>
  <c r="BY368" i="2"/>
  <c r="CD359" i="2"/>
  <c r="BY359" i="2"/>
  <c r="CD358" i="2"/>
  <c r="BY358" i="2"/>
  <c r="CD357" i="2"/>
  <c r="BY357" i="2"/>
  <c r="CD356" i="2"/>
  <c r="BY356" i="2"/>
  <c r="L356" i="2"/>
  <c r="L355" i="2"/>
  <c r="CD354" i="2"/>
  <c r="BY354" i="2"/>
  <c r="L354" i="2"/>
  <c r="CD353" i="2"/>
  <c r="BY353" i="2"/>
  <c r="L353" i="2"/>
  <c r="CD352" i="2"/>
  <c r="BY352" i="2"/>
  <c r="L352" i="2"/>
  <c r="CD351" i="2"/>
  <c r="BY351" i="2"/>
  <c r="L351" i="2"/>
  <c r="CD350" i="2"/>
  <c r="BY350" i="2"/>
  <c r="L350" i="2"/>
  <c r="CD349" i="2"/>
  <c r="BY349" i="2"/>
  <c r="L349" i="2"/>
  <c r="CD348" i="2"/>
  <c r="BY348" i="2"/>
  <c r="L348" i="2"/>
  <c r="CD347" i="2"/>
  <c r="BY347" i="2"/>
  <c r="L347" i="2"/>
  <c r="CD346" i="2"/>
  <c r="BY346" i="2"/>
  <c r="L346" i="2"/>
  <c r="CD345" i="2"/>
  <c r="BY345" i="2"/>
  <c r="L345" i="2"/>
  <c r="CD344" i="2"/>
  <c r="BY344" i="2"/>
  <c r="L344" i="2"/>
  <c r="CD343" i="2"/>
  <c r="BY343" i="2"/>
  <c r="L343" i="2"/>
  <c r="CD342" i="2"/>
  <c r="BY342" i="2"/>
  <c r="L342" i="2"/>
  <c r="CD341" i="2"/>
  <c r="BY341" i="2"/>
  <c r="L341" i="2"/>
  <c r="CD340" i="2"/>
  <c r="BY340" i="2"/>
  <c r="L340" i="2"/>
  <c r="CD339" i="2"/>
  <c r="BY339" i="2"/>
  <c r="L339" i="2"/>
  <c r="CD338" i="2"/>
  <c r="BY338" i="2"/>
  <c r="L338" i="2"/>
  <c r="CD337" i="2"/>
  <c r="BY337" i="2"/>
  <c r="L337" i="2"/>
  <c r="CD336" i="2"/>
  <c r="BY336" i="2"/>
  <c r="CD335" i="2"/>
  <c r="BY335" i="2"/>
  <c r="CD334" i="2"/>
  <c r="BY334" i="2"/>
  <c r="L334" i="2"/>
  <c r="CD333" i="2"/>
  <c r="BY333" i="2"/>
  <c r="L333" i="2"/>
  <c r="CD332" i="2"/>
  <c r="BY332" i="2"/>
  <c r="L332" i="2"/>
  <c r="CD331" i="2"/>
  <c r="BY331" i="2"/>
  <c r="L331" i="2"/>
  <c r="CD330" i="2"/>
  <c r="BY330" i="2"/>
  <c r="L330" i="2"/>
  <c r="CD329" i="2"/>
  <c r="BY329" i="2"/>
  <c r="L329" i="2"/>
  <c r="CD328" i="2"/>
  <c r="BY328" i="2"/>
  <c r="L328" i="2"/>
  <c r="CD327" i="2"/>
  <c r="BY327" i="2"/>
  <c r="L327" i="2"/>
  <c r="CD326" i="2"/>
  <c r="BY326" i="2"/>
  <c r="L326" i="2"/>
  <c r="CD325" i="2"/>
  <c r="BY325" i="2"/>
  <c r="CD324" i="2"/>
  <c r="BY324" i="2"/>
  <c r="CD323" i="2"/>
  <c r="BY323" i="2"/>
  <c r="CD322" i="2"/>
  <c r="BY322" i="2"/>
  <c r="CD321" i="2"/>
  <c r="BY321" i="2"/>
  <c r="CD320" i="2"/>
  <c r="BY320" i="2"/>
  <c r="CD319" i="2"/>
  <c r="BY319" i="2"/>
  <c r="L319" i="2"/>
  <c r="CD318" i="2"/>
  <c r="BY318" i="2"/>
  <c r="L318" i="2"/>
  <c r="CD317" i="2"/>
  <c r="BY317" i="2"/>
  <c r="L317" i="2"/>
  <c r="CD316" i="2"/>
  <c r="BY316" i="2"/>
  <c r="L316" i="2"/>
  <c r="CD315" i="2"/>
  <c r="BY315" i="2"/>
  <c r="L315" i="2"/>
  <c r="CD314" i="2"/>
  <c r="BY314" i="2"/>
  <c r="L314" i="2"/>
  <c r="CD313" i="2"/>
  <c r="BY313" i="2"/>
  <c r="L313" i="2"/>
  <c r="CD312" i="2"/>
  <c r="BY312" i="2"/>
  <c r="L312" i="2"/>
  <c r="CD311" i="2"/>
  <c r="BY311" i="2"/>
  <c r="L311" i="2"/>
  <c r="CD310" i="2"/>
  <c r="BY310" i="2"/>
  <c r="L310" i="2"/>
  <c r="CD309" i="2"/>
  <c r="BY309" i="2"/>
  <c r="L309" i="2"/>
  <c r="CD308" i="2"/>
  <c r="BY308" i="2"/>
  <c r="L308" i="2"/>
  <c r="CD307" i="2"/>
  <c r="BY307" i="2"/>
  <c r="L307" i="2"/>
  <c r="CD306" i="2"/>
  <c r="BY306" i="2"/>
  <c r="L306" i="2"/>
  <c r="CD305" i="2"/>
  <c r="BY305" i="2"/>
  <c r="L305" i="2"/>
  <c r="CD304" i="2"/>
  <c r="BY304" i="2"/>
  <c r="L304" i="2"/>
  <c r="CD303" i="2"/>
  <c r="BY303" i="2"/>
  <c r="L303" i="2"/>
  <c r="CD302" i="2"/>
  <c r="BY302" i="2"/>
  <c r="L302" i="2"/>
  <c r="CD301" i="2"/>
  <c r="BY301" i="2"/>
  <c r="L301" i="2"/>
  <c r="CD300" i="2"/>
  <c r="BY300" i="2"/>
  <c r="L300" i="2"/>
  <c r="CD299" i="2"/>
  <c r="BY299" i="2"/>
  <c r="L299" i="2"/>
  <c r="CD298" i="2"/>
  <c r="BY298" i="2"/>
  <c r="L298" i="2"/>
  <c r="CD297" i="2"/>
  <c r="BY297" i="2"/>
  <c r="L297" i="2"/>
  <c r="CD296" i="2"/>
  <c r="BY296" i="2"/>
  <c r="L296" i="2"/>
  <c r="CD295" i="2"/>
  <c r="BY295" i="2"/>
  <c r="L295" i="2"/>
  <c r="CD294" i="2"/>
  <c r="BY294" i="2"/>
  <c r="L294" i="2"/>
  <c r="CD293" i="2"/>
  <c r="BY293" i="2"/>
  <c r="L293" i="2"/>
  <c r="CD292" i="2"/>
  <c r="BY292" i="2"/>
  <c r="L292" i="2"/>
  <c r="CD291" i="2"/>
  <c r="BY291" i="2"/>
  <c r="L291" i="2"/>
  <c r="CD290" i="2"/>
  <c r="BY290" i="2"/>
  <c r="L290" i="2"/>
  <c r="CD289" i="2"/>
  <c r="BY289" i="2"/>
  <c r="L289" i="2"/>
  <c r="CD288" i="2"/>
  <c r="BY288" i="2"/>
  <c r="L288" i="2"/>
  <c r="CD287" i="2"/>
  <c r="BY287" i="2"/>
  <c r="L287" i="2"/>
  <c r="CD286" i="2"/>
  <c r="BY286" i="2"/>
  <c r="L286" i="2"/>
  <c r="CD285" i="2"/>
  <c r="BY285" i="2"/>
  <c r="L285" i="2"/>
  <c r="CD284" i="2"/>
  <c r="BY284" i="2"/>
  <c r="L284" i="2"/>
  <c r="CD283" i="2"/>
  <c r="BY283" i="2"/>
  <c r="L283" i="2"/>
  <c r="CD282" i="2"/>
  <c r="BY282" i="2"/>
  <c r="L282" i="2"/>
  <c r="CD281" i="2"/>
  <c r="BY281" i="2"/>
  <c r="L281" i="2"/>
  <c r="CD280" i="2"/>
  <c r="BY280" i="2"/>
  <c r="L280" i="2"/>
  <c r="CD279" i="2"/>
  <c r="BY279" i="2"/>
  <c r="L279" i="2"/>
  <c r="CD278" i="2"/>
  <c r="BY278" i="2"/>
  <c r="L278" i="2"/>
  <c r="CD277" i="2"/>
  <c r="BY277" i="2"/>
  <c r="L277" i="2"/>
  <c r="CD276" i="2"/>
  <c r="BY276" i="2"/>
  <c r="L276" i="2"/>
  <c r="CD275" i="2"/>
  <c r="BY275" i="2"/>
  <c r="L275" i="2"/>
  <c r="CD274" i="2"/>
  <c r="BY274" i="2"/>
  <c r="L274" i="2"/>
  <c r="CD273" i="2"/>
  <c r="BY273" i="2"/>
  <c r="L273" i="2"/>
  <c r="CD272" i="2"/>
  <c r="BY272" i="2"/>
  <c r="L272" i="2"/>
  <c r="CD271" i="2"/>
  <c r="BY271" i="2"/>
  <c r="L271" i="2"/>
  <c r="CD270" i="2"/>
  <c r="BY270" i="2"/>
  <c r="L270" i="2"/>
  <c r="CD269" i="2"/>
  <c r="BY269" i="2"/>
  <c r="L269" i="2"/>
  <c r="CD268" i="2"/>
  <c r="BY268" i="2"/>
  <c r="L268" i="2"/>
  <c r="CD267" i="2"/>
  <c r="BY267" i="2"/>
  <c r="L267" i="2"/>
  <c r="CD266" i="2"/>
  <c r="BY266" i="2"/>
  <c r="L266" i="2"/>
  <c r="CD265" i="2"/>
  <c r="BY265" i="2"/>
  <c r="L265" i="2"/>
  <c r="CD264" i="2"/>
  <c r="BY264" i="2"/>
  <c r="L264" i="2"/>
  <c r="CD263" i="2"/>
  <c r="BY263" i="2"/>
  <c r="L263" i="2"/>
  <c r="CD262" i="2"/>
  <c r="BY262" i="2"/>
  <c r="L262" i="2"/>
  <c r="CD261" i="2"/>
  <c r="BY261" i="2"/>
  <c r="L261" i="2"/>
  <c r="CD260" i="2"/>
  <c r="BY260" i="2"/>
  <c r="L260" i="2"/>
  <c r="CD259" i="2"/>
  <c r="BY259" i="2"/>
  <c r="L259" i="2"/>
  <c r="CD258" i="2"/>
  <c r="BY258" i="2"/>
  <c r="L258" i="2"/>
  <c r="CD257" i="2"/>
  <c r="BY257" i="2"/>
  <c r="L257" i="2"/>
  <c r="CD256" i="2"/>
  <c r="BY256" i="2"/>
  <c r="L256" i="2"/>
  <c r="CD255" i="2"/>
  <c r="BY255" i="2"/>
  <c r="L255" i="2"/>
  <c r="CD254" i="2"/>
  <c r="BY254" i="2"/>
  <c r="L254" i="2"/>
  <c r="CD253" i="2"/>
  <c r="BY253" i="2"/>
  <c r="L253" i="2"/>
  <c r="CD252" i="2"/>
  <c r="BY252" i="2"/>
  <c r="L252" i="2"/>
  <c r="CD251" i="2"/>
  <c r="BY251" i="2"/>
  <c r="L251" i="2"/>
  <c r="CD250" i="2"/>
  <c r="BY250" i="2"/>
  <c r="L250" i="2"/>
  <c r="CD249" i="2"/>
  <c r="BY249" i="2"/>
  <c r="L249" i="2"/>
  <c r="CD248" i="2"/>
  <c r="BY248" i="2"/>
  <c r="L248" i="2"/>
  <c r="CD247" i="2"/>
  <c r="BY247" i="2"/>
  <c r="L247" i="2"/>
  <c r="CD246" i="2"/>
  <c r="BY246" i="2"/>
  <c r="L246" i="2"/>
  <c r="CD245" i="2"/>
  <c r="BY245" i="2"/>
  <c r="L245" i="2"/>
  <c r="CD244" i="2"/>
  <c r="BY244" i="2"/>
  <c r="L244" i="2"/>
  <c r="CD243" i="2"/>
  <c r="BY243" i="2"/>
  <c r="L243" i="2"/>
  <c r="CD242" i="2"/>
  <c r="BY242" i="2"/>
  <c r="L242" i="2"/>
  <c r="CD241" i="2"/>
  <c r="BY241" i="2"/>
  <c r="L241" i="2"/>
  <c r="CD240" i="2"/>
  <c r="BY240" i="2"/>
  <c r="L240" i="2"/>
  <c r="CD239" i="2"/>
  <c r="BY239" i="2"/>
  <c r="L239" i="2"/>
  <c r="CD238" i="2"/>
  <c r="BY238" i="2"/>
  <c r="L238" i="2"/>
  <c r="CD237" i="2"/>
  <c r="BY237" i="2"/>
  <c r="L237" i="2"/>
  <c r="CD236" i="2"/>
  <c r="BY236" i="2"/>
  <c r="L236" i="2"/>
  <c r="CD235" i="2"/>
  <c r="BY235" i="2"/>
  <c r="L235" i="2"/>
  <c r="CD234" i="2"/>
  <c r="BY234" i="2"/>
  <c r="L234" i="2"/>
  <c r="CD233" i="2"/>
  <c r="BY233" i="2"/>
  <c r="L233" i="2"/>
  <c r="CD232" i="2"/>
  <c r="BY232" i="2"/>
  <c r="L232" i="2"/>
  <c r="CD231" i="2"/>
  <c r="BY231" i="2"/>
  <c r="L231" i="2"/>
  <c r="CD230" i="2"/>
  <c r="BY230" i="2"/>
  <c r="L230" i="2"/>
  <c r="CD229" i="2"/>
  <c r="BY229" i="2"/>
  <c r="L229" i="2"/>
  <c r="CD228" i="2"/>
  <c r="BY228" i="2"/>
  <c r="L228" i="2"/>
  <c r="CD227" i="2"/>
  <c r="BY227" i="2"/>
  <c r="L227" i="2"/>
  <c r="CD226" i="2"/>
  <c r="BY226" i="2"/>
  <c r="L226" i="2"/>
  <c r="CD225" i="2"/>
  <c r="BY225" i="2"/>
  <c r="L225" i="2"/>
  <c r="CD224" i="2"/>
  <c r="BY224" i="2"/>
  <c r="L224" i="2"/>
  <c r="CD223" i="2"/>
  <c r="BY223" i="2"/>
  <c r="L223" i="2"/>
  <c r="CD222" i="2"/>
  <c r="BY222" i="2"/>
  <c r="L222" i="2"/>
  <c r="CD221" i="2"/>
  <c r="BY221" i="2"/>
  <c r="L221" i="2"/>
  <c r="CD220" i="2"/>
  <c r="BY220" i="2"/>
  <c r="L220" i="2"/>
  <c r="CD219" i="2"/>
  <c r="BY219" i="2"/>
  <c r="L219" i="2"/>
  <c r="CD218" i="2"/>
  <c r="BY218" i="2"/>
  <c r="L218" i="2"/>
  <c r="CD217" i="2"/>
  <c r="BY217" i="2"/>
  <c r="L217" i="2"/>
  <c r="CD216" i="2"/>
  <c r="BY216" i="2"/>
  <c r="L216" i="2"/>
  <c r="CD215" i="2"/>
  <c r="BY215" i="2"/>
  <c r="L215" i="2"/>
  <c r="CD214" i="2"/>
  <c r="BY214" i="2"/>
  <c r="L214" i="2"/>
  <c r="CD213" i="2"/>
  <c r="BY213" i="2"/>
  <c r="L213" i="2"/>
  <c r="CD212" i="2"/>
  <c r="BY212" i="2"/>
  <c r="L212" i="2"/>
  <c r="CD211" i="2"/>
  <c r="BY211" i="2"/>
  <c r="L211" i="2"/>
  <c r="CD210" i="2"/>
  <c r="BY210" i="2"/>
  <c r="L210" i="2"/>
  <c r="CD209" i="2"/>
  <c r="BY209" i="2"/>
  <c r="L209" i="2"/>
  <c r="CD208" i="2"/>
  <c r="BY208" i="2"/>
  <c r="L208" i="2"/>
  <c r="CD207" i="2"/>
  <c r="BY207" i="2"/>
  <c r="L207" i="2"/>
  <c r="CD206" i="2"/>
  <c r="BY206" i="2"/>
  <c r="L206" i="2"/>
  <c r="CD205" i="2"/>
  <c r="BY205" i="2"/>
  <c r="L205" i="2"/>
  <c r="CD204" i="2"/>
  <c r="BY204" i="2"/>
  <c r="L204" i="2"/>
  <c r="CD203" i="2"/>
  <c r="BY203" i="2"/>
  <c r="L203" i="2"/>
  <c r="CD202" i="2"/>
  <c r="BY202" i="2"/>
  <c r="L202" i="2"/>
  <c r="CD201" i="2"/>
  <c r="BY201" i="2"/>
  <c r="L201" i="2"/>
  <c r="CD200" i="2"/>
  <c r="BY200" i="2"/>
  <c r="L200" i="2"/>
  <c r="CD199" i="2"/>
  <c r="BY199" i="2"/>
  <c r="L199" i="2"/>
  <c r="CD198" i="2"/>
  <c r="BY198" i="2"/>
  <c r="L198" i="2"/>
  <c r="CD197" i="2"/>
  <c r="BY197" i="2"/>
  <c r="L197" i="2"/>
  <c r="CD196" i="2"/>
  <c r="BY196" i="2"/>
  <c r="L196" i="2"/>
  <c r="CD195" i="2"/>
  <c r="BY195" i="2"/>
  <c r="L195" i="2"/>
  <c r="CD194" i="2"/>
  <c r="BY194" i="2"/>
  <c r="L194" i="2"/>
  <c r="CD193" i="2"/>
  <c r="BY193" i="2"/>
  <c r="L193" i="2"/>
  <c r="CD192" i="2"/>
  <c r="BY192" i="2"/>
  <c r="L192" i="2"/>
  <c r="CD191" i="2"/>
  <c r="BY191" i="2"/>
  <c r="L191" i="2"/>
  <c r="CD190" i="2"/>
  <c r="BY190" i="2"/>
  <c r="L190" i="2"/>
  <c r="CD189" i="2"/>
  <c r="BY189" i="2"/>
  <c r="L189" i="2"/>
  <c r="CD188" i="2"/>
  <c r="BY188" i="2"/>
  <c r="L188" i="2"/>
  <c r="CD187" i="2"/>
  <c r="BY187" i="2"/>
  <c r="L187" i="2"/>
  <c r="CD186" i="2"/>
  <c r="BY186" i="2"/>
  <c r="L186" i="2"/>
  <c r="CD185" i="2"/>
  <c r="BY185" i="2"/>
  <c r="L185" i="2"/>
  <c r="CD184" i="2"/>
  <c r="BY184" i="2"/>
  <c r="L184" i="2"/>
  <c r="CD183" i="2"/>
  <c r="BY183" i="2"/>
  <c r="L183" i="2"/>
  <c r="CD182" i="2"/>
  <c r="BY182" i="2"/>
  <c r="L182" i="2"/>
  <c r="CD181" i="2"/>
  <c r="BY181" i="2"/>
  <c r="L181" i="2"/>
  <c r="CD180" i="2"/>
  <c r="BY180" i="2"/>
  <c r="CD179" i="2"/>
  <c r="BY179" i="2"/>
  <c r="L179" i="2"/>
  <c r="CD178" i="2"/>
  <c r="BY178" i="2"/>
  <c r="L178" i="2"/>
  <c r="CD177" i="2"/>
  <c r="BY177" i="2"/>
  <c r="L177" i="2"/>
  <c r="CD176" i="2"/>
  <c r="BY176" i="2"/>
  <c r="L176" i="2"/>
  <c r="CD175" i="2"/>
  <c r="BY175" i="2"/>
  <c r="L175" i="2"/>
  <c r="CD174" i="2"/>
  <c r="BY174" i="2"/>
  <c r="CD173" i="2"/>
  <c r="BY173" i="2"/>
  <c r="L173" i="2"/>
  <c r="CD172" i="2"/>
  <c r="BY172" i="2"/>
  <c r="L172" i="2"/>
  <c r="CD171" i="2"/>
  <c r="BY171" i="2"/>
  <c r="L171" i="2"/>
  <c r="CD170" i="2"/>
  <c r="BY170" i="2"/>
  <c r="L170" i="2"/>
  <c r="CD169" i="2"/>
  <c r="BY169" i="2"/>
  <c r="CD168" i="2"/>
  <c r="BY168" i="2"/>
  <c r="L168" i="2"/>
  <c r="CD167" i="2"/>
  <c r="BY167" i="2"/>
  <c r="L167" i="2"/>
  <c r="CD166" i="2"/>
  <c r="BY166" i="2"/>
  <c r="L166" i="2"/>
  <c r="CD165" i="2"/>
  <c r="BY165" i="2"/>
  <c r="L165" i="2"/>
  <c r="CD164" i="2"/>
  <c r="BY164" i="2"/>
  <c r="L164" i="2"/>
  <c r="CD163" i="2"/>
  <c r="BY163" i="2"/>
  <c r="L163" i="2"/>
  <c r="CD162" i="2"/>
  <c r="BY162" i="2"/>
  <c r="L162" i="2"/>
  <c r="CD161" i="2"/>
  <c r="BY161" i="2"/>
  <c r="L161" i="2"/>
  <c r="CD160" i="2"/>
  <c r="BY160" i="2"/>
  <c r="L160" i="2"/>
  <c r="CD159" i="2"/>
  <c r="BY159" i="2"/>
  <c r="L159" i="2"/>
  <c r="CD158" i="2"/>
  <c r="BY158" i="2"/>
  <c r="L158" i="2"/>
  <c r="CD157" i="2"/>
  <c r="BY157" i="2"/>
  <c r="L157" i="2"/>
  <c r="CD156" i="2"/>
  <c r="BY156" i="2"/>
  <c r="L156" i="2"/>
  <c r="CD155" i="2"/>
  <c r="BY155" i="2"/>
  <c r="L155" i="2"/>
  <c r="CD154" i="2"/>
  <c r="BY154" i="2"/>
  <c r="L154" i="2"/>
  <c r="CD153" i="2"/>
  <c r="BY153" i="2"/>
  <c r="L153" i="2"/>
  <c r="CD152" i="2"/>
  <c r="BY152" i="2"/>
  <c r="L152" i="2"/>
  <c r="CD151" i="2"/>
  <c r="BY151" i="2"/>
  <c r="L151" i="2"/>
  <c r="CD150" i="2"/>
  <c r="BY150" i="2"/>
  <c r="L150" i="2"/>
  <c r="CD149" i="2"/>
  <c r="BY149" i="2"/>
  <c r="L149" i="2"/>
  <c r="CD148" i="2"/>
  <c r="BY148" i="2"/>
  <c r="L148" i="2"/>
  <c r="CD147" i="2"/>
  <c r="BY147" i="2"/>
  <c r="L147" i="2"/>
  <c r="CD146" i="2"/>
  <c r="BY146" i="2"/>
  <c r="L146" i="2"/>
  <c r="CD145" i="2"/>
  <c r="BY145" i="2"/>
  <c r="L145" i="2"/>
  <c r="CD144" i="2"/>
  <c r="BY144" i="2"/>
  <c r="CD143" i="2"/>
  <c r="BY143" i="2"/>
  <c r="L143" i="2"/>
  <c r="CD142" i="2"/>
  <c r="BY142" i="2"/>
  <c r="L142" i="2"/>
  <c r="CD141" i="2"/>
  <c r="BY141" i="2"/>
  <c r="CD140" i="2"/>
  <c r="BY140" i="2"/>
  <c r="L140" i="2"/>
  <c r="CD139" i="2"/>
  <c r="BY139" i="2"/>
  <c r="L139" i="2"/>
  <c r="CD138" i="2"/>
  <c r="BY138" i="2"/>
  <c r="L138" i="2"/>
  <c r="CD137" i="2"/>
  <c r="BY137" i="2"/>
  <c r="L137" i="2"/>
  <c r="CD136" i="2"/>
  <c r="BY136" i="2"/>
  <c r="L136" i="2"/>
  <c r="CD135" i="2"/>
  <c r="BY135" i="2"/>
  <c r="L135" i="2"/>
  <c r="CD134" i="2"/>
  <c r="BY134" i="2"/>
  <c r="L134" i="2"/>
  <c r="CD133" i="2"/>
  <c r="BY133" i="2"/>
  <c r="L133" i="2"/>
  <c r="CD132" i="2"/>
  <c r="BY132" i="2"/>
  <c r="L132" i="2"/>
  <c r="CD131" i="2"/>
  <c r="BY131" i="2"/>
  <c r="L131" i="2"/>
  <c r="CD130" i="2"/>
  <c r="BY130" i="2"/>
  <c r="L130" i="2"/>
  <c r="CD129" i="2"/>
  <c r="BY129" i="2"/>
  <c r="L129" i="2"/>
  <c r="CD128" i="2"/>
  <c r="BY128" i="2"/>
  <c r="L128" i="2"/>
  <c r="CD127" i="2"/>
  <c r="BY127" i="2"/>
  <c r="L127" i="2"/>
  <c r="CD126" i="2"/>
  <c r="BY126" i="2"/>
  <c r="L126" i="2"/>
  <c r="CD125" i="2"/>
  <c r="BY125" i="2"/>
  <c r="L125" i="2"/>
  <c r="CD124" i="2"/>
  <c r="BY124" i="2"/>
  <c r="L124" i="2"/>
  <c r="CD123" i="2"/>
  <c r="BY123" i="2"/>
  <c r="L123" i="2"/>
  <c r="CD122" i="2"/>
  <c r="BY122" i="2"/>
  <c r="L122" i="2"/>
  <c r="CD121" i="2"/>
  <c r="BY121" i="2"/>
  <c r="L121" i="2"/>
  <c r="CD120" i="2"/>
  <c r="BY120" i="2"/>
  <c r="L120" i="2"/>
  <c r="CD119" i="2"/>
  <c r="BY119" i="2"/>
  <c r="L119" i="2"/>
  <c r="CD118" i="2"/>
  <c r="BY118" i="2"/>
  <c r="L118" i="2"/>
  <c r="CD117" i="2"/>
  <c r="BY117" i="2"/>
  <c r="L117" i="2"/>
  <c r="CD116" i="2"/>
  <c r="BY116" i="2"/>
  <c r="L116" i="2"/>
  <c r="CD115" i="2"/>
  <c r="BY115" i="2"/>
  <c r="L115" i="2"/>
  <c r="CD114" i="2"/>
  <c r="BY114" i="2"/>
  <c r="CD113" i="2"/>
  <c r="BY113" i="2"/>
  <c r="L113" i="2"/>
  <c r="CD112" i="2"/>
  <c r="BY112" i="2"/>
  <c r="L112" i="2"/>
  <c r="CD111" i="2"/>
  <c r="BY111" i="2"/>
  <c r="L111" i="2"/>
  <c r="CD110" i="2"/>
  <c r="BY110" i="2"/>
  <c r="L110" i="2"/>
  <c r="CD109" i="2"/>
  <c r="BY109" i="2"/>
  <c r="L109" i="2"/>
  <c r="CD108" i="2"/>
  <c r="BY108" i="2"/>
  <c r="L108" i="2"/>
  <c r="CD107" i="2"/>
  <c r="BY107" i="2"/>
  <c r="L107" i="2"/>
  <c r="CD106" i="2"/>
  <c r="BY106" i="2"/>
  <c r="L106" i="2"/>
  <c r="CD105" i="2"/>
  <c r="BY105" i="2"/>
  <c r="L105" i="2"/>
  <c r="CD104" i="2"/>
  <c r="BY104" i="2"/>
  <c r="CD103" i="2"/>
  <c r="BY103" i="2"/>
  <c r="L103" i="2"/>
  <c r="CD102" i="2"/>
  <c r="BY102" i="2"/>
  <c r="L102" i="2"/>
  <c r="CD101" i="2"/>
  <c r="BY101" i="2"/>
  <c r="CD100" i="2"/>
  <c r="BY100" i="2"/>
  <c r="L100" i="2"/>
  <c r="CD99" i="2"/>
  <c r="BY99" i="2"/>
  <c r="L99" i="2"/>
  <c r="CD98" i="2"/>
  <c r="BY98" i="2"/>
  <c r="L98" i="2"/>
  <c r="CD97" i="2"/>
  <c r="BY97" i="2"/>
  <c r="L97" i="2"/>
  <c r="CD96" i="2"/>
  <c r="BY96" i="2"/>
  <c r="L96" i="2"/>
  <c r="CD95" i="2"/>
  <c r="BY95" i="2"/>
  <c r="L95" i="2"/>
  <c r="CD94" i="2"/>
  <c r="BY94" i="2"/>
  <c r="L94" i="2"/>
  <c r="CD93" i="2"/>
  <c r="BY93" i="2"/>
  <c r="L93" i="2"/>
  <c r="CD92" i="2"/>
  <c r="BY92" i="2"/>
  <c r="L92" i="2"/>
  <c r="CD91" i="2"/>
  <c r="BY91" i="2"/>
  <c r="L91" i="2"/>
  <c r="CD90" i="2"/>
  <c r="BY90" i="2"/>
  <c r="L90" i="2"/>
  <c r="CD89" i="2"/>
  <c r="BY89" i="2"/>
  <c r="L89" i="2"/>
  <c r="CD88" i="2"/>
  <c r="BY88" i="2"/>
  <c r="L88" i="2"/>
  <c r="CD87" i="2"/>
  <c r="BY87" i="2"/>
  <c r="L87" i="2"/>
  <c r="CD86" i="2"/>
  <c r="BY86" i="2"/>
  <c r="L86" i="2"/>
  <c r="CD85" i="2"/>
  <c r="BY85" i="2"/>
  <c r="L85" i="2"/>
  <c r="CD84" i="2"/>
  <c r="BY84" i="2"/>
  <c r="L84" i="2"/>
  <c r="CD83" i="2"/>
  <c r="BY83" i="2"/>
  <c r="L83" i="2"/>
  <c r="CD82" i="2"/>
  <c r="BY82" i="2"/>
  <c r="L82" i="2"/>
  <c r="CD81" i="2"/>
  <c r="BY81" i="2"/>
  <c r="L81" i="2"/>
  <c r="CD80" i="2"/>
  <c r="BY80" i="2"/>
  <c r="L80" i="2"/>
  <c r="CD79" i="2"/>
  <c r="BY79" i="2"/>
  <c r="L79" i="2"/>
  <c r="CD78" i="2"/>
  <c r="BY78" i="2"/>
  <c r="L78" i="2"/>
  <c r="CD77" i="2"/>
  <c r="BY77" i="2"/>
  <c r="L77" i="2"/>
  <c r="CD76" i="2"/>
  <c r="BY76" i="2"/>
  <c r="L76" i="2"/>
  <c r="CD75" i="2"/>
  <c r="BY75" i="2"/>
  <c r="L75" i="2"/>
  <c r="CD74" i="2"/>
  <c r="BY74" i="2"/>
  <c r="L74" i="2"/>
  <c r="CD73" i="2"/>
  <c r="BY73" i="2"/>
  <c r="L73" i="2"/>
  <c r="CD72" i="2"/>
  <c r="BY72" i="2"/>
  <c r="L72" i="2"/>
  <c r="CD71" i="2"/>
  <c r="BY71" i="2"/>
  <c r="L71" i="2"/>
  <c r="CD70" i="2"/>
  <c r="BY70" i="2"/>
  <c r="L70" i="2"/>
  <c r="CD69" i="2"/>
  <c r="BY69" i="2"/>
  <c r="L69" i="2"/>
  <c r="CD68" i="2"/>
  <c r="BY68" i="2"/>
  <c r="L68" i="2"/>
  <c r="CD67" i="2"/>
  <c r="BY67" i="2"/>
  <c r="L67" i="2"/>
  <c r="CD66" i="2"/>
  <c r="BY66" i="2"/>
  <c r="L66" i="2"/>
  <c r="CD65" i="2"/>
  <c r="BY65" i="2"/>
  <c r="L65" i="2"/>
  <c r="CD64" i="2"/>
  <c r="BY64" i="2"/>
  <c r="L64" i="2"/>
  <c r="CD63" i="2"/>
  <c r="BY63" i="2"/>
  <c r="L63" i="2"/>
  <c r="CD62" i="2"/>
  <c r="BY62" i="2"/>
  <c r="CD61" i="2"/>
  <c r="BY61" i="2"/>
  <c r="L61" i="2"/>
  <c r="CD60" i="2"/>
  <c r="BY60" i="2"/>
  <c r="L60" i="2"/>
  <c r="CD59" i="2"/>
  <c r="BY59" i="2"/>
  <c r="L59" i="2"/>
  <c r="CD58" i="2"/>
  <c r="BY58" i="2"/>
  <c r="L58" i="2"/>
  <c r="CD57" i="2"/>
  <c r="BY57" i="2"/>
  <c r="L57" i="2"/>
  <c r="CD56" i="2"/>
  <c r="BY56" i="2"/>
  <c r="L56" i="2"/>
  <c r="CD55" i="2"/>
  <c r="BY55" i="2"/>
  <c r="L55" i="2"/>
  <c r="CD54" i="2"/>
  <c r="BY54" i="2"/>
  <c r="L54" i="2"/>
  <c r="CD53" i="2"/>
  <c r="BY53" i="2"/>
  <c r="L53" i="2"/>
  <c r="CD52" i="2"/>
  <c r="BY52" i="2"/>
  <c r="L52" i="2"/>
  <c r="CD51" i="2"/>
  <c r="BY51" i="2"/>
  <c r="L51" i="2"/>
  <c r="CD50" i="2"/>
  <c r="BY50" i="2"/>
  <c r="L50" i="2"/>
  <c r="CD49" i="2"/>
  <c r="BY49" i="2"/>
  <c r="L49" i="2"/>
  <c r="CD48" i="2"/>
  <c r="BY48" i="2"/>
  <c r="L48" i="2"/>
  <c r="CD47" i="2"/>
  <c r="BY47" i="2"/>
  <c r="L47" i="2"/>
  <c r="CD46" i="2"/>
  <c r="BY46" i="2"/>
  <c r="L46" i="2"/>
  <c r="CD45" i="2"/>
  <c r="BY45" i="2"/>
  <c r="L45" i="2"/>
  <c r="CD44" i="2"/>
  <c r="BY44" i="2"/>
  <c r="L44" i="2"/>
  <c r="CD43" i="2"/>
  <c r="BY43" i="2"/>
  <c r="L43" i="2"/>
  <c r="CD42" i="2"/>
  <c r="BY42" i="2"/>
  <c r="L42" i="2"/>
  <c r="CD41" i="2"/>
  <c r="BY41" i="2"/>
  <c r="L41" i="2"/>
  <c r="CD40" i="2"/>
  <c r="BY40" i="2"/>
  <c r="L40" i="2"/>
  <c r="CD39" i="2"/>
  <c r="BY39" i="2"/>
  <c r="L39" i="2"/>
  <c r="CD38" i="2"/>
  <c r="BY38" i="2"/>
  <c r="L38" i="2"/>
  <c r="CD37" i="2"/>
  <c r="BY37" i="2"/>
  <c r="L37" i="2"/>
  <c r="CD36" i="2"/>
  <c r="BY36" i="2"/>
  <c r="L36" i="2"/>
  <c r="CD35" i="2"/>
  <c r="BY35" i="2"/>
  <c r="L35" i="2"/>
  <c r="CD34" i="2"/>
  <c r="BY34" i="2"/>
  <c r="L34" i="2"/>
  <c r="CD33" i="2"/>
  <c r="BY33" i="2"/>
  <c r="L33" i="2"/>
  <c r="CD32" i="2"/>
  <c r="BY32" i="2"/>
  <c r="L32" i="2"/>
  <c r="CD31" i="2"/>
  <c r="BY31" i="2"/>
  <c r="L31" i="2"/>
  <c r="CD30" i="2"/>
  <c r="BY30" i="2"/>
  <c r="L30" i="2"/>
  <c r="CD29" i="2"/>
  <c r="BY29" i="2"/>
  <c r="L29" i="2"/>
  <c r="CD28" i="2"/>
  <c r="BY28" i="2"/>
  <c r="L28" i="2"/>
  <c r="CD27" i="2"/>
  <c r="BY27" i="2"/>
  <c r="L27" i="2"/>
  <c r="CD26" i="2"/>
  <c r="BY26" i="2"/>
  <c r="L26" i="2"/>
  <c r="CD25" i="2"/>
  <c r="BY25" i="2"/>
  <c r="L25" i="2"/>
  <c r="CD24" i="2"/>
  <c r="BY24" i="2"/>
  <c r="L24" i="2"/>
  <c r="CD23" i="2"/>
  <c r="BY23" i="2"/>
  <c r="L23" i="2"/>
  <c r="CD22" i="2"/>
  <c r="BY22" i="2"/>
  <c r="L22" i="2"/>
  <c r="CD21" i="2"/>
  <c r="BY21" i="2"/>
  <c r="L21" i="2"/>
  <c r="CD20" i="2"/>
  <c r="BY20" i="2"/>
  <c r="L20" i="2"/>
  <c r="CD19" i="2"/>
  <c r="BY19" i="2"/>
  <c r="L19" i="2"/>
  <c r="CD18" i="2"/>
  <c r="BY18" i="2"/>
  <c r="L18" i="2"/>
  <c r="CD17" i="2"/>
  <c r="BY17" i="2"/>
  <c r="L17" i="2"/>
  <c r="CD16" i="2"/>
  <c r="BY16" i="2"/>
  <c r="L16" i="2"/>
  <c r="CD15" i="2"/>
  <c r="BY15" i="2"/>
  <c r="L15" i="2"/>
  <c r="CD14" i="2"/>
  <c r="BY14" i="2"/>
  <c r="L14" i="2"/>
  <c r="CD13" i="2"/>
  <c r="BY13" i="2"/>
  <c r="L13" i="2"/>
  <c r="CD12" i="2"/>
  <c r="BY12" i="2"/>
  <c r="L12" i="2"/>
  <c r="CD11" i="2"/>
  <c r="BY11" i="2"/>
  <c r="L11" i="2"/>
  <c r="CD10" i="2"/>
  <c r="BY10" i="2"/>
  <c r="L10" i="2"/>
  <c r="CD9" i="2"/>
  <c r="BY9" i="2"/>
  <c r="L9" i="2"/>
  <c r="CD8" i="2"/>
  <c r="BY8" i="2"/>
  <c r="L8" i="2"/>
  <c r="CD7" i="2"/>
  <c r="BY7" i="2"/>
  <c r="L7" i="2"/>
  <c r="CD6" i="2"/>
  <c r="BY6" i="2"/>
  <c r="L6" i="2"/>
  <c r="CD5" i="2"/>
  <c r="BY5" i="2"/>
  <c r="L5" i="2"/>
  <c r="L394" i="10"/>
  <c r="L393" i="10"/>
  <c r="L392" i="10"/>
  <c r="L391" i="10"/>
  <c r="L390" i="10"/>
  <c r="L389" i="10"/>
  <c r="L388" i="10"/>
  <c r="L387" i="10"/>
  <c r="L386" i="10"/>
  <c r="L385" i="10"/>
  <c r="L384" i="10"/>
  <c r="L383" i="10"/>
  <c r="L382" i="10"/>
  <c r="L381" i="10"/>
  <c r="L380" i="10"/>
  <c r="L379" i="10"/>
  <c r="L378" i="10"/>
  <c r="L377" i="10"/>
  <c r="L376" i="10"/>
  <c r="L375" i="10"/>
  <c r="L374" i="10"/>
  <c r="L373" i="10"/>
  <c r="L372" i="10"/>
  <c r="L371" i="10"/>
  <c r="L370" i="10"/>
  <c r="L369" i="10"/>
  <c r="CD368" i="10"/>
  <c r="BY368" i="10"/>
  <c r="L368" i="10"/>
  <c r="L367" i="10"/>
  <c r="L366" i="10"/>
  <c r="L365" i="10"/>
  <c r="L364" i="10"/>
  <c r="L363" i="10"/>
  <c r="L362" i="10"/>
  <c r="L361" i="10"/>
  <c r="L360" i="10"/>
  <c r="CD359" i="10"/>
  <c r="BY359" i="10"/>
  <c r="L359" i="10"/>
  <c r="CD358" i="10"/>
  <c r="BY358" i="10"/>
  <c r="L358" i="10"/>
  <c r="CD357" i="10"/>
  <c r="BY357" i="10"/>
  <c r="L357" i="10"/>
  <c r="CD356" i="10"/>
  <c r="BY356" i="10"/>
  <c r="L356" i="10"/>
  <c r="L355" i="10"/>
  <c r="CD354" i="10"/>
  <c r="BY354" i="10"/>
  <c r="L354" i="10"/>
  <c r="CD353" i="10"/>
  <c r="BY353" i="10"/>
  <c r="L353" i="10"/>
  <c r="CD352" i="10"/>
  <c r="BY352" i="10"/>
  <c r="L352" i="10"/>
  <c r="CD351" i="10"/>
  <c r="BY351" i="10"/>
  <c r="L351" i="10"/>
  <c r="CD350" i="10"/>
  <c r="BY350" i="10"/>
  <c r="L350" i="10"/>
  <c r="CD349" i="10"/>
  <c r="BY349" i="10"/>
  <c r="L349" i="10"/>
  <c r="CD348" i="10"/>
  <c r="BY348" i="10"/>
  <c r="L348" i="10"/>
  <c r="CD347" i="10"/>
  <c r="BY347" i="10"/>
  <c r="L347" i="10"/>
  <c r="CD346" i="10"/>
  <c r="BY346" i="10"/>
  <c r="L346" i="10"/>
  <c r="CD345" i="10"/>
  <c r="BY345" i="10"/>
  <c r="L345" i="10"/>
  <c r="CD344" i="10"/>
  <c r="BY344" i="10"/>
  <c r="L344" i="10"/>
  <c r="CD343" i="10"/>
  <c r="BY343" i="10"/>
  <c r="L343" i="10"/>
  <c r="CD342" i="10"/>
  <c r="BY342" i="10"/>
  <c r="L342" i="10"/>
  <c r="CD341" i="10"/>
  <c r="BY341" i="10"/>
  <c r="L341" i="10"/>
  <c r="CD340" i="10"/>
  <c r="BY340" i="10"/>
  <c r="L340" i="10"/>
  <c r="CD339" i="10"/>
  <c r="BY339" i="10"/>
  <c r="L339" i="10"/>
  <c r="CD338" i="10"/>
  <c r="BY338" i="10"/>
  <c r="L338" i="10"/>
  <c r="CD337" i="10"/>
  <c r="BY337" i="10"/>
  <c r="L337" i="10"/>
  <c r="CD336" i="10"/>
  <c r="BY336" i="10"/>
  <c r="L336" i="10"/>
  <c r="CD335" i="10"/>
  <c r="BY335" i="10"/>
  <c r="L335" i="10"/>
  <c r="CD334" i="10"/>
  <c r="BY334" i="10"/>
  <c r="L334" i="10"/>
  <c r="CD333" i="10"/>
  <c r="BY333" i="10"/>
  <c r="L333" i="10"/>
  <c r="CD332" i="10"/>
  <c r="BY332" i="10"/>
  <c r="L332" i="10"/>
  <c r="CD331" i="10"/>
  <c r="BY331" i="10"/>
  <c r="L331" i="10"/>
  <c r="CD330" i="10"/>
  <c r="BY330" i="10"/>
  <c r="L330" i="10"/>
  <c r="CD329" i="10"/>
  <c r="BY329" i="10"/>
  <c r="L329" i="10"/>
  <c r="CD328" i="10"/>
  <c r="BY328" i="10"/>
  <c r="L328" i="10"/>
  <c r="CD327" i="10"/>
  <c r="BY327" i="10"/>
  <c r="L327" i="10"/>
  <c r="CD326" i="10"/>
  <c r="BY326" i="10"/>
  <c r="L326" i="10"/>
  <c r="CD325" i="10"/>
  <c r="BY325" i="10"/>
  <c r="L325" i="10"/>
  <c r="CD324" i="10"/>
  <c r="BY324" i="10"/>
  <c r="L324" i="10"/>
  <c r="CD323" i="10"/>
  <c r="BY323" i="10"/>
  <c r="L323" i="10"/>
  <c r="CD322" i="10"/>
  <c r="BY322" i="10"/>
  <c r="L322" i="10"/>
  <c r="CD321" i="10"/>
  <c r="BY321" i="10"/>
  <c r="L321" i="10"/>
  <c r="CD320" i="10"/>
  <c r="BY320" i="10"/>
  <c r="L320" i="10"/>
  <c r="CD319" i="10"/>
  <c r="BY319" i="10"/>
  <c r="L319" i="10"/>
  <c r="CD318" i="10"/>
  <c r="BY318" i="10"/>
  <c r="L318" i="10"/>
  <c r="CD317" i="10"/>
  <c r="BY317" i="10"/>
  <c r="L317" i="10"/>
  <c r="CD316" i="10"/>
  <c r="BY316" i="10"/>
  <c r="L316" i="10"/>
  <c r="CD315" i="10"/>
  <c r="BY315" i="10"/>
  <c r="L315" i="10"/>
  <c r="CD314" i="10"/>
  <c r="BY314" i="10"/>
  <c r="L314" i="10"/>
  <c r="CD313" i="10"/>
  <c r="BY313" i="10"/>
  <c r="L313" i="10"/>
  <c r="CD312" i="10"/>
  <c r="BY312" i="10"/>
  <c r="L312" i="10"/>
  <c r="CD311" i="10"/>
  <c r="BY311" i="10"/>
  <c r="L311" i="10"/>
  <c r="CD310" i="10"/>
  <c r="BY310" i="10"/>
  <c r="L310" i="10"/>
  <c r="CD309" i="10"/>
  <c r="BY309" i="10"/>
  <c r="L309" i="10"/>
  <c r="CD308" i="10"/>
  <c r="BY308" i="10"/>
  <c r="L308" i="10"/>
  <c r="CD307" i="10"/>
  <c r="BY307" i="10"/>
  <c r="L307" i="10"/>
  <c r="CD306" i="10"/>
  <c r="BY306" i="10"/>
  <c r="L306" i="10"/>
  <c r="CD305" i="10"/>
  <c r="BY305" i="10"/>
  <c r="L305" i="10"/>
  <c r="CD304" i="10"/>
  <c r="BY304" i="10"/>
  <c r="L304" i="10"/>
  <c r="CD303" i="10"/>
  <c r="BY303" i="10"/>
  <c r="L303" i="10"/>
  <c r="CD302" i="10"/>
  <c r="BY302" i="10"/>
  <c r="L302" i="10"/>
  <c r="CD301" i="10"/>
  <c r="BY301" i="10"/>
  <c r="L301" i="10"/>
  <c r="CD300" i="10"/>
  <c r="BY300" i="10"/>
  <c r="L300" i="10"/>
  <c r="CD299" i="10"/>
  <c r="BY299" i="10"/>
  <c r="L299" i="10"/>
  <c r="CD298" i="10"/>
  <c r="BY298" i="10"/>
  <c r="L298" i="10"/>
  <c r="CD297" i="10"/>
  <c r="BY297" i="10"/>
  <c r="L297" i="10"/>
  <c r="CD296" i="10"/>
  <c r="BY296" i="10"/>
  <c r="L296" i="10"/>
  <c r="CD295" i="10"/>
  <c r="BY295" i="10"/>
  <c r="L295" i="10"/>
  <c r="CD294" i="10"/>
  <c r="BY294" i="10"/>
  <c r="L294" i="10"/>
  <c r="CD293" i="10"/>
  <c r="BY293" i="10"/>
  <c r="L293" i="10"/>
  <c r="CD292" i="10"/>
  <c r="BY292" i="10"/>
  <c r="L292" i="10"/>
  <c r="CD291" i="10"/>
  <c r="BY291" i="10"/>
  <c r="L291" i="10"/>
  <c r="CD290" i="10"/>
  <c r="BY290" i="10"/>
  <c r="L290" i="10"/>
  <c r="CD289" i="10"/>
  <c r="BY289" i="10"/>
  <c r="L289" i="10"/>
  <c r="CD288" i="10"/>
  <c r="BY288" i="10"/>
  <c r="L288" i="10"/>
  <c r="CD287" i="10"/>
  <c r="BY287" i="10"/>
  <c r="L287" i="10"/>
  <c r="CD286" i="10"/>
  <c r="BY286" i="10"/>
  <c r="L286" i="10"/>
  <c r="CD285" i="10"/>
  <c r="BY285" i="10"/>
  <c r="L285" i="10"/>
  <c r="CD284" i="10"/>
  <c r="BY284" i="10"/>
  <c r="L284" i="10"/>
  <c r="CD283" i="10"/>
  <c r="BY283" i="10"/>
  <c r="L283" i="10"/>
  <c r="CD282" i="10"/>
  <c r="BY282" i="10"/>
  <c r="L282" i="10"/>
  <c r="CD281" i="10"/>
  <c r="BY281" i="10"/>
  <c r="L281" i="10"/>
  <c r="CD280" i="10"/>
  <c r="BY280" i="10"/>
  <c r="L280" i="10"/>
  <c r="CD279" i="10"/>
  <c r="BY279" i="10"/>
  <c r="L279" i="10"/>
  <c r="CD278" i="10"/>
  <c r="BY278" i="10"/>
  <c r="L278" i="10"/>
  <c r="CD277" i="10"/>
  <c r="BY277" i="10"/>
  <c r="L277" i="10"/>
  <c r="CD276" i="10"/>
  <c r="BY276" i="10"/>
  <c r="L276" i="10"/>
  <c r="CD275" i="10"/>
  <c r="BY275" i="10"/>
  <c r="L275" i="10"/>
  <c r="CD274" i="10"/>
  <c r="BY274" i="10"/>
  <c r="L274" i="10"/>
  <c r="CD273" i="10"/>
  <c r="BY273" i="10"/>
  <c r="L273" i="10"/>
  <c r="CD272" i="10"/>
  <c r="BY272" i="10"/>
  <c r="L272" i="10"/>
  <c r="CD271" i="10"/>
  <c r="BY271" i="10"/>
  <c r="L271" i="10"/>
  <c r="CD270" i="10"/>
  <c r="BY270" i="10"/>
  <c r="L270" i="10"/>
  <c r="CD269" i="10"/>
  <c r="BY269" i="10"/>
  <c r="L269" i="10"/>
  <c r="CD268" i="10"/>
  <c r="BY268" i="10"/>
  <c r="L268" i="10"/>
  <c r="CD267" i="10"/>
  <c r="BY267" i="10"/>
  <c r="L267" i="10"/>
  <c r="CD266" i="10"/>
  <c r="BY266" i="10"/>
  <c r="L266" i="10"/>
  <c r="CD265" i="10"/>
  <c r="BY265" i="10"/>
  <c r="L265" i="10"/>
  <c r="CD264" i="10"/>
  <c r="BY264" i="10"/>
  <c r="L264" i="10"/>
  <c r="CD263" i="10"/>
  <c r="BY263" i="10"/>
  <c r="L263" i="10"/>
  <c r="CD262" i="10"/>
  <c r="BY262" i="10"/>
  <c r="L262" i="10"/>
  <c r="CD261" i="10"/>
  <c r="BY261" i="10"/>
  <c r="L261" i="10"/>
  <c r="CD260" i="10"/>
  <c r="BY260" i="10"/>
  <c r="L260" i="10"/>
  <c r="CD259" i="10"/>
  <c r="BY259" i="10"/>
  <c r="L259" i="10"/>
  <c r="CD258" i="10"/>
  <c r="BY258" i="10"/>
  <c r="L258" i="10"/>
  <c r="CD257" i="10"/>
  <c r="BY257" i="10"/>
  <c r="L257" i="10"/>
  <c r="CD256" i="10"/>
  <c r="BY256" i="10"/>
  <c r="L256" i="10"/>
  <c r="CD255" i="10"/>
  <c r="BY255" i="10"/>
  <c r="L255" i="10"/>
  <c r="CD254" i="10"/>
  <c r="BY254" i="10"/>
  <c r="L254" i="10"/>
  <c r="CD253" i="10"/>
  <c r="BY253" i="10"/>
  <c r="L253" i="10"/>
  <c r="CD252" i="10"/>
  <c r="BY252" i="10"/>
  <c r="L252" i="10"/>
  <c r="CD251" i="10"/>
  <c r="BY251" i="10"/>
  <c r="L251" i="10"/>
  <c r="CD250" i="10"/>
  <c r="BY250" i="10"/>
  <c r="L250" i="10"/>
  <c r="CD249" i="10"/>
  <c r="BY249" i="10"/>
  <c r="L249" i="10"/>
  <c r="CD248" i="10"/>
  <c r="BY248" i="10"/>
  <c r="L248" i="10"/>
  <c r="CD247" i="10"/>
  <c r="BY247" i="10"/>
  <c r="L247" i="10"/>
  <c r="CD246" i="10"/>
  <c r="BY246" i="10"/>
  <c r="L246" i="10"/>
  <c r="CD245" i="10"/>
  <c r="BY245" i="10"/>
  <c r="L245" i="10"/>
  <c r="CD244" i="10"/>
  <c r="BY244" i="10"/>
  <c r="L244" i="10"/>
  <c r="CD243" i="10"/>
  <c r="BY243" i="10"/>
  <c r="L243" i="10"/>
  <c r="CD242" i="10"/>
  <c r="BY242" i="10"/>
  <c r="L242" i="10"/>
  <c r="CD241" i="10"/>
  <c r="BY241" i="10"/>
  <c r="L241" i="10"/>
  <c r="CD240" i="10"/>
  <c r="BY240" i="10"/>
  <c r="L240" i="10"/>
  <c r="CD239" i="10"/>
  <c r="BY239" i="10"/>
  <c r="L239" i="10"/>
  <c r="CD238" i="10"/>
  <c r="BY238" i="10"/>
  <c r="L238" i="10"/>
  <c r="CD237" i="10"/>
  <c r="BY237" i="10"/>
  <c r="L237" i="10"/>
  <c r="CD236" i="10"/>
  <c r="BY236" i="10"/>
  <c r="L236" i="10"/>
  <c r="CD235" i="10"/>
  <c r="BY235" i="10"/>
  <c r="L235" i="10"/>
  <c r="CD234" i="10"/>
  <c r="BY234" i="10"/>
  <c r="L234" i="10"/>
  <c r="CD233" i="10"/>
  <c r="BY233" i="10"/>
  <c r="L233" i="10"/>
  <c r="CD232" i="10"/>
  <c r="BY232" i="10"/>
  <c r="L232" i="10"/>
  <c r="CD231" i="10"/>
  <c r="BY231" i="10"/>
  <c r="L231" i="10"/>
  <c r="CD230" i="10"/>
  <c r="BY230" i="10"/>
  <c r="L230" i="10"/>
  <c r="CD229" i="10"/>
  <c r="BY229" i="10"/>
  <c r="L229" i="10"/>
  <c r="CD228" i="10"/>
  <c r="BY228" i="10"/>
  <c r="L228" i="10"/>
  <c r="CD227" i="10"/>
  <c r="BY227" i="10"/>
  <c r="L227" i="10"/>
  <c r="CD226" i="10"/>
  <c r="BY226" i="10"/>
  <c r="L226" i="10"/>
  <c r="CD225" i="10"/>
  <c r="BY225" i="10"/>
  <c r="L225" i="10"/>
  <c r="CD224" i="10"/>
  <c r="BY224" i="10"/>
  <c r="L224" i="10"/>
  <c r="CD223" i="10"/>
  <c r="BY223" i="10"/>
  <c r="L223" i="10"/>
  <c r="CD222" i="10"/>
  <c r="BY222" i="10"/>
  <c r="L222" i="10"/>
  <c r="CD221" i="10"/>
  <c r="BY221" i="10"/>
  <c r="L221" i="10"/>
  <c r="CD220" i="10"/>
  <c r="BY220" i="10"/>
  <c r="L220" i="10"/>
  <c r="CD219" i="10"/>
  <c r="BY219" i="10"/>
  <c r="L219" i="10"/>
  <c r="CD218" i="10"/>
  <c r="BY218" i="10"/>
  <c r="L218" i="10"/>
  <c r="CD217" i="10"/>
  <c r="BY217" i="10"/>
  <c r="L217" i="10"/>
  <c r="CD216" i="10"/>
  <c r="BY216" i="10"/>
  <c r="L216" i="10"/>
  <c r="CD215" i="10"/>
  <c r="BY215" i="10"/>
  <c r="L215" i="10"/>
  <c r="CD214" i="10"/>
  <c r="BY214" i="10"/>
  <c r="L214" i="10"/>
  <c r="CD213" i="10"/>
  <c r="BY213" i="10"/>
  <c r="L213" i="10"/>
  <c r="CD212" i="10"/>
  <c r="BY212" i="10"/>
  <c r="L212" i="10"/>
  <c r="CD211" i="10"/>
  <c r="BY211" i="10"/>
  <c r="L211" i="10"/>
  <c r="CD210" i="10"/>
  <c r="BY210" i="10"/>
  <c r="L210" i="10"/>
  <c r="CD209" i="10"/>
  <c r="BY209" i="10"/>
  <c r="L209" i="10"/>
  <c r="CD208" i="10"/>
  <c r="BY208" i="10"/>
  <c r="L208" i="10"/>
  <c r="CD207" i="10"/>
  <c r="BY207" i="10"/>
  <c r="L207" i="10"/>
  <c r="CD206" i="10"/>
  <c r="BY206" i="10"/>
  <c r="L206" i="10"/>
  <c r="CD205" i="10"/>
  <c r="BY205" i="10"/>
  <c r="L205" i="10"/>
  <c r="CD204" i="10"/>
  <c r="BY204" i="10"/>
  <c r="L204" i="10"/>
  <c r="CD203" i="10"/>
  <c r="BY203" i="10"/>
  <c r="L203" i="10"/>
  <c r="CD202" i="10"/>
  <c r="BY202" i="10"/>
  <c r="L202" i="10"/>
  <c r="CD201" i="10"/>
  <c r="BY201" i="10"/>
  <c r="L201" i="10"/>
  <c r="CD200" i="10"/>
  <c r="BY200" i="10"/>
  <c r="L200" i="10"/>
  <c r="CD199" i="10"/>
  <c r="BY199" i="10"/>
  <c r="L199" i="10"/>
  <c r="CD198" i="10"/>
  <c r="BY198" i="10"/>
  <c r="L198" i="10"/>
  <c r="CD197" i="10"/>
  <c r="BY197" i="10"/>
  <c r="L197" i="10"/>
  <c r="CD196" i="10"/>
  <c r="BY196" i="10"/>
  <c r="L196" i="10"/>
  <c r="CD195" i="10"/>
  <c r="BY195" i="10"/>
  <c r="L195" i="10"/>
  <c r="CD194" i="10"/>
  <c r="BY194" i="10"/>
  <c r="L194" i="10"/>
  <c r="CD193" i="10"/>
  <c r="BY193" i="10"/>
  <c r="L193" i="10"/>
  <c r="CD192" i="10"/>
  <c r="BY192" i="10"/>
  <c r="L192" i="10"/>
  <c r="CD191" i="10"/>
  <c r="BY191" i="10"/>
  <c r="L191" i="10"/>
  <c r="CD190" i="10"/>
  <c r="BY190" i="10"/>
  <c r="L190" i="10"/>
  <c r="CD189" i="10"/>
  <c r="BY189" i="10"/>
  <c r="L189" i="10"/>
  <c r="CD188" i="10"/>
  <c r="BY188" i="10"/>
  <c r="L188" i="10"/>
  <c r="CD187" i="10"/>
  <c r="BY187" i="10"/>
  <c r="L187" i="10"/>
  <c r="CD186" i="10"/>
  <c r="BY186" i="10"/>
  <c r="L186" i="10"/>
  <c r="CD185" i="10"/>
  <c r="BY185" i="10"/>
  <c r="L185" i="10"/>
  <c r="CD184" i="10"/>
  <c r="BY184" i="10"/>
  <c r="L184" i="10"/>
  <c r="CD183" i="10"/>
  <c r="BY183" i="10"/>
  <c r="L183" i="10"/>
  <c r="CD182" i="10"/>
  <c r="BY182" i="10"/>
  <c r="L182" i="10"/>
  <c r="CD181" i="10"/>
  <c r="BY181" i="10"/>
  <c r="L181" i="10"/>
  <c r="CD180" i="10"/>
  <c r="BY180" i="10"/>
  <c r="L180" i="10"/>
  <c r="CD179" i="10"/>
  <c r="BY179" i="10"/>
  <c r="L179" i="10"/>
  <c r="CD178" i="10"/>
  <c r="BY178" i="10"/>
  <c r="L178" i="10"/>
  <c r="CD177" i="10"/>
  <c r="BY177" i="10"/>
  <c r="L177" i="10"/>
  <c r="CD176" i="10"/>
  <c r="BY176" i="10"/>
  <c r="L176" i="10"/>
  <c r="CD175" i="10"/>
  <c r="BY175" i="10"/>
  <c r="L175" i="10"/>
  <c r="CD174" i="10"/>
  <c r="BY174" i="10"/>
  <c r="L174" i="10"/>
  <c r="CD173" i="10"/>
  <c r="BY173" i="10"/>
  <c r="L173" i="10"/>
  <c r="CD172" i="10"/>
  <c r="BY172" i="10"/>
  <c r="L172" i="10"/>
  <c r="CD171" i="10"/>
  <c r="BY171" i="10"/>
  <c r="L171" i="10"/>
  <c r="CD170" i="10"/>
  <c r="BY170" i="10"/>
  <c r="L170" i="10"/>
  <c r="CD169" i="10"/>
  <c r="BY169" i="10"/>
  <c r="L169" i="10"/>
  <c r="CD168" i="10"/>
  <c r="BY168" i="10"/>
  <c r="L168" i="10"/>
  <c r="CD167" i="10"/>
  <c r="BY167" i="10"/>
  <c r="L167" i="10"/>
  <c r="CD166" i="10"/>
  <c r="BY166" i="10"/>
  <c r="L166" i="10"/>
  <c r="CD165" i="10"/>
  <c r="BY165" i="10"/>
  <c r="L165" i="10"/>
  <c r="CD164" i="10"/>
  <c r="BY164" i="10"/>
  <c r="L164" i="10"/>
  <c r="CD163" i="10"/>
  <c r="BY163" i="10"/>
  <c r="L163" i="10"/>
  <c r="CD162" i="10"/>
  <c r="BY162" i="10"/>
  <c r="L162" i="10"/>
  <c r="CD161" i="10"/>
  <c r="BY161" i="10"/>
  <c r="L161" i="10"/>
  <c r="CD160" i="10"/>
  <c r="BY160" i="10"/>
  <c r="L160" i="10"/>
  <c r="CD159" i="10"/>
  <c r="BY159" i="10"/>
  <c r="L159" i="10"/>
  <c r="CD158" i="10"/>
  <c r="BY158" i="10"/>
  <c r="L158" i="10"/>
  <c r="CD157" i="10"/>
  <c r="BY157" i="10"/>
  <c r="L157" i="10"/>
  <c r="CD156" i="10"/>
  <c r="BY156" i="10"/>
  <c r="L156" i="10"/>
  <c r="CD155" i="10"/>
  <c r="BY155" i="10"/>
  <c r="L155" i="10"/>
  <c r="CD154" i="10"/>
  <c r="BY154" i="10"/>
  <c r="L154" i="10"/>
  <c r="CD153" i="10"/>
  <c r="BY153" i="10"/>
  <c r="L153" i="10"/>
  <c r="CD152" i="10"/>
  <c r="BY152" i="10"/>
  <c r="L152" i="10"/>
  <c r="CD151" i="10"/>
  <c r="BY151" i="10"/>
  <c r="L151" i="10"/>
  <c r="CD150" i="10"/>
  <c r="BY150" i="10"/>
  <c r="L150" i="10"/>
  <c r="CD149" i="10"/>
  <c r="BY149" i="10"/>
  <c r="L149" i="10"/>
  <c r="CD148" i="10"/>
  <c r="BY148" i="10"/>
  <c r="L148" i="10"/>
  <c r="CD147" i="10"/>
  <c r="BY147" i="10"/>
  <c r="L147" i="10"/>
  <c r="CD146" i="10"/>
  <c r="BY146" i="10"/>
  <c r="L146" i="10"/>
  <c r="CD145" i="10"/>
  <c r="BY145" i="10"/>
  <c r="L145" i="10"/>
  <c r="CD144" i="10"/>
  <c r="BY144" i="10"/>
  <c r="L144" i="10"/>
  <c r="CD143" i="10"/>
  <c r="BY143" i="10"/>
  <c r="L143" i="10"/>
  <c r="CD142" i="10"/>
  <c r="BY142" i="10"/>
  <c r="L142" i="10"/>
  <c r="CD141" i="10"/>
  <c r="BY141" i="10"/>
  <c r="L141" i="10"/>
  <c r="CD140" i="10"/>
  <c r="BY140" i="10"/>
  <c r="L140" i="10"/>
  <c r="CD139" i="10"/>
  <c r="BY139" i="10"/>
  <c r="L139" i="10"/>
  <c r="CD138" i="10"/>
  <c r="BY138" i="10"/>
  <c r="L138" i="10"/>
  <c r="CD137" i="10"/>
  <c r="BY137" i="10"/>
  <c r="L137" i="10"/>
  <c r="CD136" i="10"/>
  <c r="BY136" i="10"/>
  <c r="L136" i="10"/>
  <c r="CD135" i="10"/>
  <c r="BY135" i="10"/>
  <c r="L135" i="10"/>
  <c r="CD134" i="10"/>
  <c r="BY134" i="10"/>
  <c r="L134" i="10"/>
  <c r="CD133" i="10"/>
  <c r="BY133" i="10"/>
  <c r="L133" i="10"/>
  <c r="CD132" i="10"/>
  <c r="BY132" i="10"/>
  <c r="L132" i="10"/>
  <c r="CD131" i="10"/>
  <c r="BY131" i="10"/>
  <c r="L131" i="10"/>
  <c r="CD130" i="10"/>
  <c r="BY130" i="10"/>
  <c r="L130" i="10"/>
  <c r="CD129" i="10"/>
  <c r="BY129" i="10"/>
  <c r="L129" i="10"/>
  <c r="CD128" i="10"/>
  <c r="BY128" i="10"/>
  <c r="L128" i="10"/>
  <c r="CD127" i="10"/>
  <c r="BY127" i="10"/>
  <c r="L127" i="10"/>
  <c r="CD126" i="10"/>
  <c r="BY126" i="10"/>
  <c r="L126" i="10"/>
  <c r="CD125" i="10"/>
  <c r="BY125" i="10"/>
  <c r="L125" i="10"/>
  <c r="CD124" i="10"/>
  <c r="BY124" i="10"/>
  <c r="L124" i="10"/>
  <c r="CD123" i="10"/>
  <c r="BY123" i="10"/>
  <c r="L123" i="10"/>
  <c r="CD122" i="10"/>
  <c r="BY122" i="10"/>
  <c r="L122" i="10"/>
  <c r="CD121" i="10"/>
  <c r="BY121" i="10"/>
  <c r="L121" i="10"/>
  <c r="CD120" i="10"/>
  <c r="BY120" i="10"/>
  <c r="L120" i="10"/>
  <c r="CD119" i="10"/>
  <c r="BY119" i="10"/>
  <c r="L119" i="10"/>
  <c r="CD118" i="10"/>
  <c r="BY118" i="10"/>
  <c r="L118" i="10"/>
  <c r="CD117" i="10"/>
  <c r="BY117" i="10"/>
  <c r="L117" i="10"/>
  <c r="CD116" i="10"/>
  <c r="BY116" i="10"/>
  <c r="L116" i="10"/>
  <c r="CD115" i="10"/>
  <c r="BY115" i="10"/>
  <c r="L115" i="10"/>
  <c r="CD114" i="10"/>
  <c r="BY114" i="10"/>
  <c r="L114" i="10"/>
  <c r="CD113" i="10"/>
  <c r="BY113" i="10"/>
  <c r="L113" i="10"/>
  <c r="CD112" i="10"/>
  <c r="BY112" i="10"/>
  <c r="L112" i="10"/>
  <c r="CD111" i="10"/>
  <c r="BY111" i="10"/>
  <c r="L111" i="10"/>
  <c r="CD110" i="10"/>
  <c r="BY110" i="10"/>
  <c r="L110" i="10"/>
  <c r="CD109" i="10"/>
  <c r="BY109" i="10"/>
  <c r="L109" i="10"/>
  <c r="CD108" i="10"/>
  <c r="BY108" i="10"/>
  <c r="L108" i="10"/>
  <c r="CD107" i="10"/>
  <c r="BY107" i="10"/>
  <c r="L107" i="10"/>
  <c r="CD106" i="10"/>
  <c r="BY106" i="10"/>
  <c r="L106" i="10"/>
  <c r="CD105" i="10"/>
  <c r="BY105" i="10"/>
  <c r="L105" i="10"/>
  <c r="CD104" i="10"/>
  <c r="BY104" i="10"/>
  <c r="L104" i="10"/>
  <c r="CD103" i="10"/>
  <c r="BY103" i="10"/>
  <c r="L103" i="10"/>
  <c r="CD102" i="10"/>
  <c r="BY102" i="10"/>
  <c r="L102" i="10"/>
  <c r="CD101" i="10"/>
  <c r="BY101" i="10"/>
  <c r="L101" i="10"/>
  <c r="CD100" i="10"/>
  <c r="BY100" i="10"/>
  <c r="L100" i="10"/>
  <c r="CD99" i="10"/>
  <c r="BY99" i="10"/>
  <c r="L99" i="10"/>
  <c r="CD98" i="10"/>
  <c r="BY98" i="10"/>
  <c r="L98" i="10"/>
  <c r="CD97" i="10"/>
  <c r="BY97" i="10"/>
  <c r="L97" i="10"/>
  <c r="CD96" i="10"/>
  <c r="BY96" i="10"/>
  <c r="L96" i="10"/>
  <c r="CD95" i="10"/>
  <c r="BY95" i="10"/>
  <c r="L95" i="10"/>
  <c r="CD94" i="10"/>
  <c r="BY94" i="10"/>
  <c r="L94" i="10"/>
  <c r="CD93" i="10"/>
  <c r="BY93" i="10"/>
  <c r="L93" i="10"/>
  <c r="CD92" i="10"/>
  <c r="BY92" i="10"/>
  <c r="L92" i="10"/>
  <c r="CD91" i="10"/>
  <c r="BY91" i="10"/>
  <c r="L91" i="10"/>
  <c r="CD90" i="10"/>
  <c r="BY90" i="10"/>
  <c r="L90" i="10"/>
  <c r="CD89" i="10"/>
  <c r="BY89" i="10"/>
  <c r="L89" i="10"/>
  <c r="CD88" i="10"/>
  <c r="BY88" i="10"/>
  <c r="L88" i="10"/>
  <c r="CD87" i="10"/>
  <c r="BY87" i="10"/>
  <c r="L87" i="10"/>
  <c r="CD86" i="10"/>
  <c r="BY86" i="10"/>
  <c r="L86" i="10"/>
  <c r="CD85" i="10"/>
  <c r="BY85" i="10"/>
  <c r="L85" i="10"/>
  <c r="CD84" i="10"/>
  <c r="BY84" i="10"/>
  <c r="L84" i="10"/>
  <c r="CD83" i="10"/>
  <c r="BY83" i="10"/>
  <c r="L83" i="10"/>
  <c r="CD82" i="10"/>
  <c r="BY82" i="10"/>
  <c r="L82" i="10"/>
  <c r="CD81" i="10"/>
  <c r="BY81" i="10"/>
  <c r="L81" i="10"/>
  <c r="CD80" i="10"/>
  <c r="BY80" i="10"/>
  <c r="L80" i="10"/>
  <c r="CD79" i="10"/>
  <c r="BY79" i="10"/>
  <c r="L79" i="10"/>
  <c r="CD78" i="10"/>
  <c r="BY78" i="10"/>
  <c r="L78" i="10"/>
  <c r="CD77" i="10"/>
  <c r="BY77" i="10"/>
  <c r="L77" i="10"/>
  <c r="CD76" i="10"/>
  <c r="BY76" i="10"/>
  <c r="L76" i="10"/>
  <c r="CD75" i="10"/>
  <c r="BY75" i="10"/>
  <c r="L75" i="10"/>
  <c r="CD74" i="10"/>
  <c r="BY74" i="10"/>
  <c r="L74" i="10"/>
  <c r="CD73" i="10"/>
  <c r="BY73" i="10"/>
  <c r="L73" i="10"/>
  <c r="CD72" i="10"/>
  <c r="BY72" i="10"/>
  <c r="L72" i="10"/>
  <c r="CD71" i="10"/>
  <c r="BY71" i="10"/>
  <c r="L71" i="10"/>
  <c r="CD70" i="10"/>
  <c r="BY70" i="10"/>
  <c r="L70" i="10"/>
  <c r="CD69" i="10"/>
  <c r="BY69" i="10"/>
  <c r="L69" i="10"/>
  <c r="CD68" i="10"/>
  <c r="BY68" i="10"/>
  <c r="L68" i="10"/>
  <c r="CD67" i="10"/>
  <c r="BY67" i="10"/>
  <c r="L67" i="10"/>
  <c r="CD66" i="10"/>
  <c r="BY66" i="10"/>
  <c r="L66" i="10"/>
  <c r="CD65" i="10"/>
  <c r="BY65" i="10"/>
  <c r="L65" i="10"/>
  <c r="CD64" i="10"/>
  <c r="BY64" i="10"/>
  <c r="L64" i="10"/>
  <c r="CD63" i="10"/>
  <c r="BY63" i="10"/>
  <c r="L63" i="10"/>
  <c r="CD62" i="10"/>
  <c r="BY62" i="10"/>
  <c r="L62" i="10"/>
  <c r="CD61" i="10"/>
  <c r="BY61" i="10"/>
  <c r="L61" i="10"/>
  <c r="CD60" i="10"/>
  <c r="BY60" i="10"/>
  <c r="L60" i="10"/>
  <c r="CD59" i="10"/>
  <c r="BY59" i="10"/>
  <c r="L59" i="10"/>
  <c r="CD58" i="10"/>
  <c r="BY58" i="10"/>
  <c r="L58" i="10"/>
  <c r="CD57" i="10"/>
  <c r="BY57" i="10"/>
  <c r="L57" i="10"/>
  <c r="CD56" i="10"/>
  <c r="BY56" i="10"/>
  <c r="L56" i="10"/>
  <c r="CD55" i="10"/>
  <c r="BY55" i="10"/>
  <c r="L55" i="10"/>
  <c r="CD54" i="10"/>
  <c r="BY54" i="10"/>
  <c r="L54" i="10"/>
  <c r="CD53" i="10"/>
  <c r="BY53" i="10"/>
  <c r="L53" i="10"/>
  <c r="CD52" i="10"/>
  <c r="BY52" i="10"/>
  <c r="L52" i="10"/>
  <c r="CD51" i="10"/>
  <c r="BY51" i="10"/>
  <c r="L51" i="10"/>
  <c r="CD50" i="10"/>
  <c r="BY50" i="10"/>
  <c r="L50" i="10"/>
  <c r="CD49" i="10"/>
  <c r="BY49" i="10"/>
  <c r="L49" i="10"/>
  <c r="CD48" i="10"/>
  <c r="BY48" i="10"/>
  <c r="L48" i="10"/>
  <c r="CD47" i="10"/>
  <c r="BY47" i="10"/>
  <c r="L47" i="10"/>
  <c r="CD46" i="10"/>
  <c r="BY46" i="10"/>
  <c r="L46" i="10"/>
  <c r="CD45" i="10"/>
  <c r="BY45" i="10"/>
  <c r="L45" i="10"/>
  <c r="CD44" i="10"/>
  <c r="BY44" i="10"/>
  <c r="L44" i="10"/>
  <c r="CD43" i="10"/>
  <c r="BY43" i="10"/>
  <c r="L43" i="10"/>
  <c r="CD42" i="10"/>
  <c r="BY42" i="10"/>
  <c r="L42" i="10"/>
  <c r="CD41" i="10"/>
  <c r="BY41" i="10"/>
  <c r="L41" i="10"/>
  <c r="CD40" i="10"/>
  <c r="BY40" i="10"/>
  <c r="L40" i="10"/>
  <c r="CD39" i="10"/>
  <c r="BY39" i="10"/>
  <c r="L39" i="10"/>
  <c r="CD38" i="10"/>
  <c r="BY38" i="10"/>
  <c r="L38" i="10"/>
  <c r="CD37" i="10"/>
  <c r="BY37" i="10"/>
  <c r="L37" i="10"/>
  <c r="CD36" i="10"/>
  <c r="BY36" i="10"/>
  <c r="L36" i="10"/>
  <c r="CD35" i="10"/>
  <c r="BY35" i="10"/>
  <c r="L35" i="10"/>
  <c r="CD34" i="10"/>
  <c r="BY34" i="10"/>
  <c r="L34" i="10"/>
  <c r="CD33" i="10"/>
  <c r="BY33" i="10"/>
  <c r="L33" i="10"/>
  <c r="CD32" i="10"/>
  <c r="BY32" i="10"/>
  <c r="L32" i="10"/>
  <c r="CD31" i="10"/>
  <c r="BY31" i="10"/>
  <c r="L31" i="10"/>
  <c r="CD30" i="10"/>
  <c r="BY30" i="10"/>
  <c r="L30" i="10"/>
  <c r="CD29" i="10"/>
  <c r="BY29" i="10"/>
  <c r="L29" i="10"/>
  <c r="CD28" i="10"/>
  <c r="BY28" i="10"/>
  <c r="L28" i="10"/>
  <c r="CD27" i="10"/>
  <c r="BY27" i="10"/>
  <c r="L27" i="10"/>
  <c r="CD26" i="10"/>
  <c r="BY26" i="10"/>
  <c r="L26" i="10"/>
  <c r="CD25" i="10"/>
  <c r="BY25" i="10"/>
  <c r="L25" i="10"/>
  <c r="CD24" i="10"/>
  <c r="BY24" i="10"/>
  <c r="L24" i="10"/>
  <c r="CD23" i="10"/>
  <c r="BY23" i="10"/>
  <c r="L23" i="10"/>
  <c r="CD22" i="10"/>
  <c r="BY22" i="10"/>
  <c r="L22" i="10"/>
  <c r="CD21" i="10"/>
  <c r="BY21" i="10"/>
  <c r="L21" i="10"/>
  <c r="CD20" i="10"/>
  <c r="BY20" i="10"/>
  <c r="L20" i="10"/>
  <c r="CD19" i="10"/>
  <c r="BY19" i="10"/>
  <c r="L19" i="10"/>
  <c r="CD18" i="10"/>
  <c r="BY18" i="10"/>
  <c r="L18" i="10"/>
  <c r="CD17" i="10"/>
  <c r="BY17" i="10"/>
  <c r="L17" i="10"/>
  <c r="CD16" i="10"/>
  <c r="BY16" i="10"/>
  <c r="L16" i="10"/>
  <c r="CD15" i="10"/>
  <c r="BY15" i="10"/>
  <c r="L15" i="10"/>
  <c r="CD14" i="10"/>
  <c r="BY14" i="10"/>
  <c r="L14" i="10"/>
  <c r="CD13" i="10"/>
  <c r="BY13" i="10"/>
  <c r="L13" i="10"/>
  <c r="CD12" i="10"/>
  <c r="BY12" i="10"/>
  <c r="L12" i="10"/>
  <c r="CD11" i="10"/>
  <c r="BY11" i="10"/>
  <c r="L11" i="10"/>
  <c r="CD10" i="10"/>
  <c r="BY10" i="10"/>
  <c r="L10" i="10"/>
  <c r="CD9" i="10"/>
  <c r="BY9" i="10"/>
  <c r="L9" i="10"/>
  <c r="CD8" i="10"/>
  <c r="BY8" i="10"/>
  <c r="L8" i="10"/>
  <c r="CD7" i="10"/>
  <c r="BY7" i="10"/>
  <c r="L7" i="10"/>
  <c r="CD6" i="10"/>
  <c r="BY6" i="10"/>
  <c r="L6" i="10"/>
  <c r="CD5" i="10"/>
  <c r="BY5" i="10"/>
  <c r="L5" i="10"/>
  <c r="L394" i="8"/>
  <c r="L393" i="8"/>
  <c r="L392" i="8"/>
  <c r="L391" i="8"/>
  <c r="L390" i="8"/>
  <c r="L389" i="8"/>
  <c r="L388" i="8"/>
  <c r="L387" i="8"/>
  <c r="L386" i="8"/>
  <c r="L385" i="8"/>
  <c r="L384" i="8"/>
  <c r="L383" i="8"/>
  <c r="L382" i="8"/>
  <c r="L381" i="8"/>
  <c r="L380" i="8"/>
  <c r="L379" i="8"/>
  <c r="L378" i="8"/>
  <c r="L377" i="8"/>
  <c r="L376" i="8"/>
  <c r="L375" i="8"/>
  <c r="L374" i="8"/>
  <c r="L373" i="8"/>
  <c r="L372" i="8"/>
  <c r="L371" i="8"/>
  <c r="L370" i="8"/>
  <c r="L369" i="8"/>
  <c r="CD368" i="8"/>
  <c r="BY368" i="8"/>
  <c r="L368" i="8"/>
  <c r="L367" i="8"/>
  <c r="L366" i="8"/>
  <c r="L365" i="8"/>
  <c r="L364" i="8"/>
  <c r="L363" i="8"/>
  <c r="L362" i="8"/>
  <c r="L361" i="8"/>
  <c r="L360" i="8"/>
  <c r="CD359" i="8"/>
  <c r="BY359" i="8"/>
  <c r="L359" i="8"/>
  <c r="CD358" i="8"/>
  <c r="BY358" i="8"/>
  <c r="L358" i="8"/>
  <c r="CD357" i="8"/>
  <c r="BY357" i="8"/>
  <c r="L357" i="8"/>
  <c r="CD356" i="8"/>
  <c r="BY356" i="8"/>
  <c r="L356" i="8"/>
  <c r="L355" i="8"/>
  <c r="CD354" i="8"/>
  <c r="BY354" i="8"/>
  <c r="L354" i="8"/>
  <c r="CD353" i="8"/>
  <c r="BY353" i="8"/>
  <c r="L353" i="8"/>
  <c r="CD352" i="8"/>
  <c r="BY352" i="8"/>
  <c r="L352" i="8"/>
  <c r="CD351" i="8"/>
  <c r="BY351" i="8"/>
  <c r="L351" i="8"/>
  <c r="CD350" i="8"/>
  <c r="BY350" i="8"/>
  <c r="L350" i="8"/>
  <c r="CD349" i="8"/>
  <c r="BY349" i="8"/>
  <c r="L349" i="8"/>
  <c r="CD348" i="8"/>
  <c r="BY348" i="8"/>
  <c r="L348" i="8"/>
  <c r="CD347" i="8"/>
  <c r="BY347" i="8"/>
  <c r="L347" i="8"/>
  <c r="CD346" i="8"/>
  <c r="BY346" i="8"/>
  <c r="L346" i="8"/>
  <c r="CD345" i="8"/>
  <c r="BY345" i="8"/>
  <c r="L345" i="8"/>
  <c r="CD344" i="8"/>
  <c r="BY344" i="8"/>
  <c r="L344" i="8"/>
  <c r="CD343" i="8"/>
  <c r="BY343" i="8"/>
  <c r="L343" i="8"/>
  <c r="CD342" i="8"/>
  <c r="BY342" i="8"/>
  <c r="L342" i="8"/>
  <c r="CD341" i="8"/>
  <c r="BY341" i="8"/>
  <c r="L341" i="8"/>
  <c r="CD340" i="8"/>
  <c r="BY340" i="8"/>
  <c r="L340" i="8"/>
  <c r="CD339" i="8"/>
  <c r="BY339" i="8"/>
  <c r="L339" i="8"/>
  <c r="CD338" i="8"/>
  <c r="BY338" i="8"/>
  <c r="L338" i="8"/>
  <c r="CD337" i="8"/>
  <c r="BY337" i="8"/>
  <c r="L337" i="8"/>
  <c r="CD336" i="8"/>
  <c r="BY336" i="8"/>
  <c r="L336" i="8"/>
  <c r="CD335" i="8"/>
  <c r="BY335" i="8"/>
  <c r="L335" i="8"/>
  <c r="CD334" i="8"/>
  <c r="BY334" i="8"/>
  <c r="L334" i="8"/>
  <c r="CD333" i="8"/>
  <c r="BY333" i="8"/>
  <c r="L333" i="8"/>
  <c r="CD332" i="8"/>
  <c r="BY332" i="8"/>
  <c r="L332" i="8"/>
  <c r="CD331" i="8"/>
  <c r="BY331" i="8"/>
  <c r="L331" i="8"/>
  <c r="CD330" i="8"/>
  <c r="BY330" i="8"/>
  <c r="L330" i="8"/>
  <c r="CD329" i="8"/>
  <c r="BY329" i="8"/>
  <c r="L329" i="8"/>
  <c r="CD328" i="8"/>
  <c r="BY328" i="8"/>
  <c r="L328" i="8"/>
  <c r="CD327" i="8"/>
  <c r="BY327" i="8"/>
  <c r="L327" i="8"/>
  <c r="CD326" i="8"/>
  <c r="BY326" i="8"/>
  <c r="L326" i="8"/>
  <c r="CD325" i="8"/>
  <c r="BY325" i="8"/>
  <c r="L325" i="8"/>
  <c r="CD324" i="8"/>
  <c r="BY324" i="8"/>
  <c r="L324" i="8"/>
  <c r="CD323" i="8"/>
  <c r="BY323" i="8"/>
  <c r="L323" i="8"/>
  <c r="CD322" i="8"/>
  <c r="BY322" i="8"/>
  <c r="L322" i="8"/>
  <c r="CD321" i="8"/>
  <c r="BY321" i="8"/>
  <c r="L321" i="8"/>
  <c r="CD320" i="8"/>
  <c r="BY320" i="8"/>
  <c r="L320" i="8"/>
  <c r="CD319" i="8"/>
  <c r="BY319" i="8"/>
  <c r="L319" i="8"/>
  <c r="CD318" i="8"/>
  <c r="BY318" i="8"/>
  <c r="L318" i="8"/>
  <c r="CD317" i="8"/>
  <c r="BY317" i="8"/>
  <c r="L317" i="8"/>
  <c r="CD316" i="8"/>
  <c r="BY316" i="8"/>
  <c r="L316" i="8"/>
  <c r="CD315" i="8"/>
  <c r="BY315" i="8"/>
  <c r="L315" i="8"/>
  <c r="CD314" i="8"/>
  <c r="BY314" i="8"/>
  <c r="L314" i="8"/>
  <c r="CD313" i="8"/>
  <c r="BY313" i="8"/>
  <c r="L313" i="8"/>
  <c r="CD312" i="8"/>
  <c r="BY312" i="8"/>
  <c r="L312" i="8"/>
  <c r="CD311" i="8"/>
  <c r="BY311" i="8"/>
  <c r="L311" i="8"/>
  <c r="CD310" i="8"/>
  <c r="BY310" i="8"/>
  <c r="L310" i="8"/>
  <c r="CD309" i="8"/>
  <c r="BY309" i="8"/>
  <c r="L309" i="8"/>
  <c r="CD308" i="8"/>
  <c r="BY308" i="8"/>
  <c r="L308" i="8"/>
  <c r="CD307" i="8"/>
  <c r="BY307" i="8"/>
  <c r="L307" i="8"/>
  <c r="CD306" i="8"/>
  <c r="BY306" i="8"/>
  <c r="L306" i="8"/>
  <c r="CD305" i="8"/>
  <c r="BY305" i="8"/>
  <c r="L305" i="8"/>
  <c r="CD304" i="8"/>
  <c r="BY304" i="8"/>
  <c r="L304" i="8"/>
  <c r="CD303" i="8"/>
  <c r="BY303" i="8"/>
  <c r="L303" i="8"/>
  <c r="CD302" i="8"/>
  <c r="BY302" i="8"/>
  <c r="L302" i="8"/>
  <c r="CD301" i="8"/>
  <c r="BY301" i="8"/>
  <c r="L301" i="8"/>
  <c r="CD300" i="8"/>
  <c r="BY300" i="8"/>
  <c r="L300" i="8"/>
  <c r="CD299" i="8"/>
  <c r="BY299" i="8"/>
  <c r="L299" i="8"/>
  <c r="CD298" i="8"/>
  <c r="BY298" i="8"/>
  <c r="L298" i="8"/>
  <c r="CD297" i="8"/>
  <c r="BY297" i="8"/>
  <c r="L297" i="8"/>
  <c r="CD296" i="8"/>
  <c r="BY296" i="8"/>
  <c r="L296" i="8"/>
  <c r="CD295" i="8"/>
  <c r="BY295" i="8"/>
  <c r="L295" i="8"/>
  <c r="CD294" i="8"/>
  <c r="BY294" i="8"/>
  <c r="L294" i="8"/>
  <c r="CD293" i="8"/>
  <c r="BY293" i="8"/>
  <c r="L293" i="8"/>
  <c r="CD292" i="8"/>
  <c r="BY292" i="8"/>
  <c r="L292" i="8"/>
  <c r="CD291" i="8"/>
  <c r="BY291" i="8"/>
  <c r="L291" i="8"/>
  <c r="CD290" i="8"/>
  <c r="BY290" i="8"/>
  <c r="L290" i="8"/>
  <c r="CD289" i="8"/>
  <c r="BY289" i="8"/>
  <c r="L289" i="8"/>
  <c r="CD288" i="8"/>
  <c r="BY288" i="8"/>
  <c r="L288" i="8"/>
  <c r="CD287" i="8"/>
  <c r="BY287" i="8"/>
  <c r="L287" i="8"/>
  <c r="CD286" i="8"/>
  <c r="BY286" i="8"/>
  <c r="L286" i="8"/>
  <c r="CD285" i="8"/>
  <c r="BY285" i="8"/>
  <c r="L285" i="8"/>
  <c r="CD284" i="8"/>
  <c r="BY284" i="8"/>
  <c r="L284" i="8"/>
  <c r="CD283" i="8"/>
  <c r="BY283" i="8"/>
  <c r="L283" i="8"/>
  <c r="CD282" i="8"/>
  <c r="BY282" i="8"/>
  <c r="L282" i="8"/>
  <c r="CD281" i="8"/>
  <c r="BY281" i="8"/>
  <c r="L281" i="8"/>
  <c r="CD280" i="8"/>
  <c r="BY280" i="8"/>
  <c r="L280" i="8"/>
  <c r="CD279" i="8"/>
  <c r="BY279" i="8"/>
  <c r="L279" i="8"/>
  <c r="CD278" i="8"/>
  <c r="BY278" i="8"/>
  <c r="L278" i="8"/>
  <c r="CD277" i="8"/>
  <c r="BY277" i="8"/>
  <c r="L277" i="8"/>
  <c r="CD276" i="8"/>
  <c r="BY276" i="8"/>
  <c r="L276" i="8"/>
  <c r="CD275" i="8"/>
  <c r="BY275" i="8"/>
  <c r="L275" i="8"/>
  <c r="CD274" i="8"/>
  <c r="BY274" i="8"/>
  <c r="L274" i="8"/>
  <c r="CD273" i="8"/>
  <c r="BY273" i="8"/>
  <c r="L273" i="8"/>
  <c r="CD272" i="8"/>
  <c r="BY272" i="8"/>
  <c r="L272" i="8"/>
  <c r="CD271" i="8"/>
  <c r="BY271" i="8"/>
  <c r="L271" i="8"/>
  <c r="CD270" i="8"/>
  <c r="BY270" i="8"/>
  <c r="L270" i="8"/>
  <c r="CD269" i="8"/>
  <c r="BY269" i="8"/>
  <c r="L269" i="8"/>
  <c r="CD268" i="8"/>
  <c r="BY268" i="8"/>
  <c r="L268" i="8"/>
  <c r="CD267" i="8"/>
  <c r="BY267" i="8"/>
  <c r="L267" i="8"/>
  <c r="CD266" i="8"/>
  <c r="BY266" i="8"/>
  <c r="L266" i="8"/>
  <c r="CD265" i="8"/>
  <c r="BY265" i="8"/>
  <c r="L265" i="8"/>
  <c r="CD264" i="8"/>
  <c r="BY264" i="8"/>
  <c r="L264" i="8"/>
  <c r="CD263" i="8"/>
  <c r="BY263" i="8"/>
  <c r="L263" i="8"/>
  <c r="CD262" i="8"/>
  <c r="BY262" i="8"/>
  <c r="L262" i="8"/>
  <c r="CD261" i="8"/>
  <c r="BY261" i="8"/>
  <c r="L261" i="8"/>
  <c r="CD260" i="8"/>
  <c r="BY260" i="8"/>
  <c r="L260" i="8"/>
  <c r="CD259" i="8"/>
  <c r="BY259" i="8"/>
  <c r="L259" i="8"/>
  <c r="CD258" i="8"/>
  <c r="BY258" i="8"/>
  <c r="L258" i="8"/>
  <c r="CD257" i="8"/>
  <c r="BY257" i="8"/>
  <c r="L257" i="8"/>
  <c r="CD256" i="8"/>
  <c r="BY256" i="8"/>
  <c r="L256" i="8"/>
  <c r="CD255" i="8"/>
  <c r="BY255" i="8"/>
  <c r="L255" i="8"/>
  <c r="CD254" i="8"/>
  <c r="BY254" i="8"/>
  <c r="L254" i="8"/>
  <c r="CD253" i="8"/>
  <c r="BY253" i="8"/>
  <c r="L253" i="8"/>
  <c r="CD252" i="8"/>
  <c r="BY252" i="8"/>
  <c r="L252" i="8"/>
  <c r="CD251" i="8"/>
  <c r="BY251" i="8"/>
  <c r="L251" i="8"/>
  <c r="CD250" i="8"/>
  <c r="BY250" i="8"/>
  <c r="L250" i="8"/>
  <c r="CD249" i="8"/>
  <c r="BY249" i="8"/>
  <c r="L249" i="8"/>
  <c r="CD248" i="8"/>
  <c r="BY248" i="8"/>
  <c r="L248" i="8"/>
  <c r="CD247" i="8"/>
  <c r="BY247" i="8"/>
  <c r="L247" i="8"/>
  <c r="CD246" i="8"/>
  <c r="BY246" i="8"/>
  <c r="L246" i="8"/>
  <c r="CD245" i="8"/>
  <c r="BY245" i="8"/>
  <c r="L245" i="8"/>
  <c r="CD244" i="8"/>
  <c r="BY244" i="8"/>
  <c r="L244" i="8"/>
  <c r="CD243" i="8"/>
  <c r="BY243" i="8"/>
  <c r="L243" i="8"/>
  <c r="CD242" i="8"/>
  <c r="BY242" i="8"/>
  <c r="L242" i="8"/>
  <c r="CD241" i="8"/>
  <c r="BY241" i="8"/>
  <c r="L241" i="8"/>
  <c r="CD240" i="8"/>
  <c r="BY240" i="8"/>
  <c r="L240" i="8"/>
  <c r="CD239" i="8"/>
  <c r="BY239" i="8"/>
  <c r="L239" i="8"/>
  <c r="CD238" i="8"/>
  <c r="BY238" i="8"/>
  <c r="L238" i="8"/>
  <c r="CD237" i="8"/>
  <c r="BY237" i="8"/>
  <c r="L237" i="8"/>
  <c r="CD236" i="8"/>
  <c r="BY236" i="8"/>
  <c r="L236" i="8"/>
  <c r="CD235" i="8"/>
  <c r="BY235" i="8"/>
  <c r="L235" i="8"/>
  <c r="CD234" i="8"/>
  <c r="BY234" i="8"/>
  <c r="L234" i="8"/>
  <c r="CD233" i="8"/>
  <c r="BY233" i="8"/>
  <c r="L233" i="8"/>
  <c r="CD232" i="8"/>
  <c r="BY232" i="8"/>
  <c r="L232" i="8"/>
  <c r="CD231" i="8"/>
  <c r="BY231" i="8"/>
  <c r="L231" i="8"/>
  <c r="CD230" i="8"/>
  <c r="BY230" i="8"/>
  <c r="L230" i="8"/>
  <c r="CD229" i="8"/>
  <c r="BY229" i="8"/>
  <c r="L229" i="8"/>
  <c r="CD228" i="8"/>
  <c r="BY228" i="8"/>
  <c r="L228" i="8"/>
  <c r="CD227" i="8"/>
  <c r="BY227" i="8"/>
  <c r="L227" i="8"/>
  <c r="CD226" i="8"/>
  <c r="BY226" i="8"/>
  <c r="L226" i="8"/>
  <c r="CD225" i="8"/>
  <c r="BY225" i="8"/>
  <c r="L225" i="8"/>
  <c r="CD224" i="8"/>
  <c r="BY224" i="8"/>
  <c r="L224" i="8"/>
  <c r="CD223" i="8"/>
  <c r="BY223" i="8"/>
  <c r="L223" i="8"/>
  <c r="CD222" i="8"/>
  <c r="BY222" i="8"/>
  <c r="L222" i="8"/>
  <c r="CD221" i="8"/>
  <c r="BY221" i="8"/>
  <c r="L221" i="8"/>
  <c r="CD220" i="8"/>
  <c r="BY220" i="8"/>
  <c r="L220" i="8"/>
  <c r="CD219" i="8"/>
  <c r="BY219" i="8"/>
  <c r="L219" i="8"/>
  <c r="CD218" i="8"/>
  <c r="BY218" i="8"/>
  <c r="L218" i="8"/>
  <c r="CD217" i="8"/>
  <c r="BY217" i="8"/>
  <c r="L217" i="8"/>
  <c r="CD216" i="8"/>
  <c r="BY216" i="8"/>
  <c r="L216" i="8"/>
  <c r="CD215" i="8"/>
  <c r="BY215" i="8"/>
  <c r="L215" i="8"/>
  <c r="CD214" i="8"/>
  <c r="BY214" i="8"/>
  <c r="L214" i="8"/>
  <c r="CD213" i="8"/>
  <c r="BY213" i="8"/>
  <c r="L213" i="8"/>
  <c r="CD212" i="8"/>
  <c r="BY212" i="8"/>
  <c r="L212" i="8"/>
  <c r="CD211" i="8"/>
  <c r="BY211" i="8"/>
  <c r="L211" i="8"/>
  <c r="CD210" i="8"/>
  <c r="BY210" i="8"/>
  <c r="L210" i="8"/>
  <c r="CD209" i="8"/>
  <c r="BY209" i="8"/>
  <c r="L209" i="8"/>
  <c r="CD208" i="8"/>
  <c r="BY208" i="8"/>
  <c r="L208" i="8"/>
  <c r="CD207" i="8"/>
  <c r="BY207" i="8"/>
  <c r="L207" i="8"/>
  <c r="CD206" i="8"/>
  <c r="BY206" i="8"/>
  <c r="L206" i="8"/>
  <c r="CD205" i="8"/>
  <c r="BY205" i="8"/>
  <c r="L205" i="8"/>
  <c r="CD204" i="8"/>
  <c r="BY204" i="8"/>
  <c r="L204" i="8"/>
  <c r="CD203" i="8"/>
  <c r="BY203" i="8"/>
  <c r="L203" i="8"/>
  <c r="CD202" i="8"/>
  <c r="BY202" i="8"/>
  <c r="L202" i="8"/>
  <c r="CD201" i="8"/>
  <c r="BY201" i="8"/>
  <c r="L201" i="8"/>
  <c r="CD200" i="8"/>
  <c r="BY200" i="8"/>
  <c r="L200" i="8"/>
  <c r="CD199" i="8"/>
  <c r="BY199" i="8"/>
  <c r="L199" i="8"/>
  <c r="CD198" i="8"/>
  <c r="BY198" i="8"/>
  <c r="L198" i="8"/>
  <c r="CD197" i="8"/>
  <c r="BY197" i="8"/>
  <c r="L197" i="8"/>
  <c r="CD196" i="8"/>
  <c r="BY196" i="8"/>
  <c r="L196" i="8"/>
  <c r="CD195" i="8"/>
  <c r="BY195" i="8"/>
  <c r="L195" i="8"/>
  <c r="CD194" i="8"/>
  <c r="BY194" i="8"/>
  <c r="L194" i="8"/>
  <c r="CD193" i="8"/>
  <c r="BY193" i="8"/>
  <c r="L193" i="8"/>
  <c r="CD192" i="8"/>
  <c r="BY192" i="8"/>
  <c r="L192" i="8"/>
  <c r="CD191" i="8"/>
  <c r="BY191" i="8"/>
  <c r="L191" i="8"/>
  <c r="CD190" i="8"/>
  <c r="BY190" i="8"/>
  <c r="L190" i="8"/>
  <c r="CD189" i="8"/>
  <c r="BY189" i="8"/>
  <c r="L189" i="8"/>
  <c r="CD188" i="8"/>
  <c r="BY188" i="8"/>
  <c r="L188" i="8"/>
  <c r="CD187" i="8"/>
  <c r="BY187" i="8"/>
  <c r="L187" i="8"/>
  <c r="CD186" i="8"/>
  <c r="BY186" i="8"/>
  <c r="L186" i="8"/>
  <c r="CD185" i="8"/>
  <c r="BY185" i="8"/>
  <c r="L185" i="8"/>
  <c r="CD184" i="8"/>
  <c r="BY184" i="8"/>
  <c r="L184" i="8"/>
  <c r="CD183" i="8"/>
  <c r="BY183" i="8"/>
  <c r="L183" i="8"/>
  <c r="CD182" i="8"/>
  <c r="BY182" i="8"/>
  <c r="L182" i="8"/>
  <c r="CD181" i="8"/>
  <c r="BY181" i="8"/>
  <c r="L181" i="8"/>
  <c r="CD180" i="8"/>
  <c r="BY180" i="8"/>
  <c r="L180" i="8"/>
  <c r="CD179" i="8"/>
  <c r="BY179" i="8"/>
  <c r="L179" i="8"/>
  <c r="CD178" i="8"/>
  <c r="BY178" i="8"/>
  <c r="L178" i="8"/>
  <c r="CD177" i="8"/>
  <c r="BY177" i="8"/>
  <c r="L177" i="8"/>
  <c r="CD176" i="8"/>
  <c r="BY176" i="8"/>
  <c r="L176" i="8"/>
  <c r="CD175" i="8"/>
  <c r="BY175" i="8"/>
  <c r="L175" i="8"/>
  <c r="CD174" i="8"/>
  <c r="BY174" i="8"/>
  <c r="L174" i="8"/>
  <c r="CD173" i="8"/>
  <c r="BY173" i="8"/>
  <c r="L173" i="8"/>
  <c r="CD172" i="8"/>
  <c r="BY172" i="8"/>
  <c r="L172" i="8"/>
  <c r="CD171" i="8"/>
  <c r="BY171" i="8"/>
  <c r="L171" i="8"/>
  <c r="CD170" i="8"/>
  <c r="BY170" i="8"/>
  <c r="L170" i="8"/>
  <c r="CD169" i="8"/>
  <c r="BY169" i="8"/>
  <c r="L169" i="8"/>
  <c r="CD168" i="8"/>
  <c r="BY168" i="8"/>
  <c r="L168" i="8"/>
  <c r="CD167" i="8"/>
  <c r="BY167" i="8"/>
  <c r="L167" i="8"/>
  <c r="CD166" i="8"/>
  <c r="BY166" i="8"/>
  <c r="L166" i="8"/>
  <c r="CD165" i="8"/>
  <c r="BY165" i="8"/>
  <c r="L165" i="8"/>
  <c r="CD164" i="8"/>
  <c r="BY164" i="8"/>
  <c r="L164" i="8"/>
  <c r="CD163" i="8"/>
  <c r="BY163" i="8"/>
  <c r="L163" i="8"/>
  <c r="CD162" i="8"/>
  <c r="BY162" i="8"/>
  <c r="L162" i="8"/>
  <c r="CD161" i="8"/>
  <c r="BY161" i="8"/>
  <c r="L161" i="8"/>
  <c r="CD160" i="8"/>
  <c r="BY160" i="8"/>
  <c r="L160" i="8"/>
  <c r="CD159" i="8"/>
  <c r="BY159" i="8"/>
  <c r="L159" i="8"/>
  <c r="CD158" i="8"/>
  <c r="BY158" i="8"/>
  <c r="L158" i="8"/>
  <c r="CD157" i="8"/>
  <c r="BY157" i="8"/>
  <c r="L157" i="8"/>
  <c r="CD156" i="8"/>
  <c r="BY156" i="8"/>
  <c r="L156" i="8"/>
  <c r="CD155" i="8"/>
  <c r="BY155" i="8"/>
  <c r="L155" i="8"/>
  <c r="CD154" i="8"/>
  <c r="BY154" i="8"/>
  <c r="L154" i="8"/>
  <c r="CD153" i="8"/>
  <c r="BY153" i="8"/>
  <c r="L153" i="8"/>
  <c r="CD152" i="8"/>
  <c r="BY152" i="8"/>
  <c r="L152" i="8"/>
  <c r="CD151" i="8"/>
  <c r="BY151" i="8"/>
  <c r="L151" i="8"/>
  <c r="CD150" i="8"/>
  <c r="BY150" i="8"/>
  <c r="L150" i="8"/>
  <c r="CD149" i="8"/>
  <c r="BY149" i="8"/>
  <c r="L149" i="8"/>
  <c r="CD148" i="8"/>
  <c r="BY148" i="8"/>
  <c r="L148" i="8"/>
  <c r="CD147" i="8"/>
  <c r="BY147" i="8"/>
  <c r="L147" i="8"/>
  <c r="CD146" i="8"/>
  <c r="BY146" i="8"/>
  <c r="L146" i="8"/>
  <c r="CD145" i="8"/>
  <c r="BY145" i="8"/>
  <c r="L145" i="8"/>
  <c r="CD144" i="8"/>
  <c r="BY144" i="8"/>
  <c r="L144" i="8"/>
  <c r="CD143" i="8"/>
  <c r="BY143" i="8"/>
  <c r="L143" i="8"/>
  <c r="CD142" i="8"/>
  <c r="BY142" i="8"/>
  <c r="L142" i="8"/>
  <c r="CD141" i="8"/>
  <c r="BY141" i="8"/>
  <c r="L141" i="8"/>
  <c r="CD140" i="8"/>
  <c r="BY140" i="8"/>
  <c r="L140" i="8"/>
  <c r="CD139" i="8"/>
  <c r="BY139" i="8"/>
  <c r="L139" i="8"/>
  <c r="CD138" i="8"/>
  <c r="BY138" i="8"/>
  <c r="L138" i="8"/>
  <c r="CD137" i="8"/>
  <c r="BY137" i="8"/>
  <c r="L137" i="8"/>
  <c r="CD136" i="8"/>
  <c r="BY136" i="8"/>
  <c r="L136" i="8"/>
  <c r="CD135" i="8"/>
  <c r="BY135" i="8"/>
  <c r="L135" i="8"/>
  <c r="CD134" i="8"/>
  <c r="BY134" i="8"/>
  <c r="L134" i="8"/>
  <c r="CD133" i="8"/>
  <c r="BY133" i="8"/>
  <c r="L133" i="8"/>
  <c r="CD132" i="8"/>
  <c r="BY132" i="8"/>
  <c r="L132" i="8"/>
  <c r="CD131" i="8"/>
  <c r="BY131" i="8"/>
  <c r="L131" i="8"/>
  <c r="CD130" i="8"/>
  <c r="BY130" i="8"/>
  <c r="L130" i="8"/>
  <c r="CD129" i="8"/>
  <c r="BY129" i="8"/>
  <c r="L129" i="8"/>
  <c r="CD128" i="8"/>
  <c r="BY128" i="8"/>
  <c r="L128" i="8"/>
  <c r="CD127" i="8"/>
  <c r="BY127" i="8"/>
  <c r="L127" i="8"/>
  <c r="CD126" i="8"/>
  <c r="BY126" i="8"/>
  <c r="L126" i="8"/>
  <c r="CD125" i="8"/>
  <c r="BY125" i="8"/>
  <c r="L125" i="8"/>
  <c r="CD124" i="8"/>
  <c r="BY124" i="8"/>
  <c r="L124" i="8"/>
  <c r="CD123" i="8"/>
  <c r="BY123" i="8"/>
  <c r="L123" i="8"/>
  <c r="CD122" i="8"/>
  <c r="BY122" i="8"/>
  <c r="L122" i="8"/>
  <c r="CD121" i="8"/>
  <c r="BY121" i="8"/>
  <c r="L121" i="8"/>
  <c r="CD120" i="8"/>
  <c r="BY120" i="8"/>
  <c r="L120" i="8"/>
  <c r="CD119" i="8"/>
  <c r="BY119" i="8"/>
  <c r="L119" i="8"/>
  <c r="CD118" i="8"/>
  <c r="BY118" i="8"/>
  <c r="L118" i="8"/>
  <c r="CD117" i="8"/>
  <c r="BY117" i="8"/>
  <c r="L117" i="8"/>
  <c r="CD116" i="8"/>
  <c r="BY116" i="8"/>
  <c r="L116" i="8"/>
  <c r="CD115" i="8"/>
  <c r="BY115" i="8"/>
  <c r="L115" i="8"/>
  <c r="CD114" i="8"/>
  <c r="BY114" i="8"/>
  <c r="L114" i="8"/>
  <c r="CD113" i="8"/>
  <c r="BY113" i="8"/>
  <c r="L113" i="8"/>
  <c r="CD112" i="8"/>
  <c r="BY112" i="8"/>
  <c r="L112" i="8"/>
  <c r="CD111" i="8"/>
  <c r="BY111" i="8"/>
  <c r="L111" i="8"/>
  <c r="CD110" i="8"/>
  <c r="BY110" i="8"/>
  <c r="L110" i="8"/>
  <c r="CD109" i="8"/>
  <c r="BY109" i="8"/>
  <c r="L109" i="8"/>
  <c r="CD108" i="8"/>
  <c r="BY108" i="8"/>
  <c r="L108" i="8"/>
  <c r="CD107" i="8"/>
  <c r="BY107" i="8"/>
  <c r="L107" i="8"/>
  <c r="CD106" i="8"/>
  <c r="BY106" i="8"/>
  <c r="L106" i="8"/>
  <c r="CD105" i="8"/>
  <c r="BY105" i="8"/>
  <c r="L105" i="8"/>
  <c r="CD104" i="8"/>
  <c r="BY104" i="8"/>
  <c r="L104" i="8"/>
  <c r="CD103" i="8"/>
  <c r="BY103" i="8"/>
  <c r="L103" i="8"/>
  <c r="CD102" i="8"/>
  <c r="BY102" i="8"/>
  <c r="L102" i="8"/>
  <c r="CD101" i="8"/>
  <c r="BY101" i="8"/>
  <c r="L101" i="8"/>
  <c r="CD100" i="8"/>
  <c r="BY100" i="8"/>
  <c r="L100" i="8"/>
  <c r="CD99" i="8"/>
  <c r="BY99" i="8"/>
  <c r="L99" i="8"/>
  <c r="CD98" i="8"/>
  <c r="BY98" i="8"/>
  <c r="L98" i="8"/>
  <c r="CD97" i="8"/>
  <c r="BY97" i="8"/>
  <c r="L97" i="8"/>
  <c r="CD96" i="8"/>
  <c r="BY96" i="8"/>
  <c r="L96" i="8"/>
  <c r="CD95" i="8"/>
  <c r="BY95" i="8"/>
  <c r="L95" i="8"/>
  <c r="CD94" i="8"/>
  <c r="BY94" i="8"/>
  <c r="L94" i="8"/>
  <c r="CD93" i="8"/>
  <c r="BY93" i="8"/>
  <c r="L93" i="8"/>
  <c r="CD92" i="8"/>
  <c r="BY92" i="8"/>
  <c r="L92" i="8"/>
  <c r="CD91" i="8"/>
  <c r="BY91" i="8"/>
  <c r="L91" i="8"/>
  <c r="CD90" i="8"/>
  <c r="BY90" i="8"/>
  <c r="L90" i="8"/>
  <c r="CD89" i="8"/>
  <c r="BY89" i="8"/>
  <c r="L89" i="8"/>
  <c r="CD88" i="8"/>
  <c r="BY88" i="8"/>
  <c r="L88" i="8"/>
  <c r="CD87" i="8"/>
  <c r="BY87" i="8"/>
  <c r="L87" i="8"/>
  <c r="CD86" i="8"/>
  <c r="BY86" i="8"/>
  <c r="L86" i="8"/>
  <c r="CD85" i="8"/>
  <c r="BY85" i="8"/>
  <c r="L85" i="8"/>
  <c r="CD84" i="8"/>
  <c r="BY84" i="8"/>
  <c r="L84" i="8"/>
  <c r="CD83" i="8"/>
  <c r="BY83" i="8"/>
  <c r="L83" i="8"/>
  <c r="CD82" i="8"/>
  <c r="BY82" i="8"/>
  <c r="L82" i="8"/>
  <c r="CD81" i="8"/>
  <c r="BY81" i="8"/>
  <c r="L81" i="8"/>
  <c r="CD80" i="8"/>
  <c r="BY80" i="8"/>
  <c r="L80" i="8"/>
  <c r="CD79" i="8"/>
  <c r="BY79" i="8"/>
  <c r="L79" i="8"/>
  <c r="CD78" i="8"/>
  <c r="BY78" i="8"/>
  <c r="L78" i="8"/>
  <c r="CD77" i="8"/>
  <c r="BY77" i="8"/>
  <c r="L77" i="8"/>
  <c r="CD76" i="8"/>
  <c r="BY76" i="8"/>
  <c r="L76" i="8"/>
  <c r="CD75" i="8"/>
  <c r="BY75" i="8"/>
  <c r="L75" i="8"/>
  <c r="CD74" i="8"/>
  <c r="BY74" i="8"/>
  <c r="L74" i="8"/>
  <c r="CD73" i="8"/>
  <c r="BY73" i="8"/>
  <c r="L73" i="8"/>
  <c r="CD72" i="8"/>
  <c r="BY72" i="8"/>
  <c r="L72" i="8"/>
  <c r="CD71" i="8"/>
  <c r="BY71" i="8"/>
  <c r="L71" i="8"/>
  <c r="CD70" i="8"/>
  <c r="BY70" i="8"/>
  <c r="L70" i="8"/>
  <c r="CD69" i="8"/>
  <c r="BY69" i="8"/>
  <c r="L69" i="8"/>
  <c r="CD68" i="8"/>
  <c r="BY68" i="8"/>
  <c r="L68" i="8"/>
  <c r="CD67" i="8"/>
  <c r="BY67" i="8"/>
  <c r="L67" i="8"/>
  <c r="CD66" i="8"/>
  <c r="BY66" i="8"/>
  <c r="L66" i="8"/>
  <c r="CD65" i="8"/>
  <c r="BY65" i="8"/>
  <c r="L65" i="8"/>
  <c r="CD64" i="8"/>
  <c r="BY64" i="8"/>
  <c r="L64" i="8"/>
  <c r="CD63" i="8"/>
  <c r="BY63" i="8"/>
  <c r="L63" i="8"/>
  <c r="CD62" i="8"/>
  <c r="BY62" i="8"/>
  <c r="L62" i="8"/>
  <c r="CD61" i="8"/>
  <c r="BY61" i="8"/>
  <c r="L61" i="8"/>
  <c r="CD60" i="8"/>
  <c r="BY60" i="8"/>
  <c r="L60" i="8"/>
  <c r="CD59" i="8"/>
  <c r="BY59" i="8"/>
  <c r="L59" i="8"/>
  <c r="CD58" i="8"/>
  <c r="BY58" i="8"/>
  <c r="L58" i="8"/>
  <c r="CD57" i="8"/>
  <c r="BY57" i="8"/>
  <c r="L57" i="8"/>
  <c r="CD56" i="8"/>
  <c r="BY56" i="8"/>
  <c r="L56" i="8"/>
  <c r="CD55" i="8"/>
  <c r="BY55" i="8"/>
  <c r="L55" i="8"/>
  <c r="CD54" i="8"/>
  <c r="BY54" i="8"/>
  <c r="L54" i="8"/>
  <c r="CD53" i="8"/>
  <c r="BY53" i="8"/>
  <c r="L53" i="8"/>
  <c r="CD52" i="8"/>
  <c r="BY52" i="8"/>
  <c r="L52" i="8"/>
  <c r="CD51" i="8"/>
  <c r="BY51" i="8"/>
  <c r="L51" i="8"/>
  <c r="CD50" i="8"/>
  <c r="BY50" i="8"/>
  <c r="L50" i="8"/>
  <c r="CD49" i="8"/>
  <c r="BY49" i="8"/>
  <c r="L49" i="8"/>
  <c r="CD48" i="8"/>
  <c r="BY48" i="8"/>
  <c r="L48" i="8"/>
  <c r="CD47" i="8"/>
  <c r="BY47" i="8"/>
  <c r="L47" i="8"/>
  <c r="CD46" i="8"/>
  <c r="BY46" i="8"/>
  <c r="L46" i="8"/>
  <c r="CD45" i="8"/>
  <c r="BY45" i="8"/>
  <c r="L45" i="8"/>
  <c r="CD44" i="8"/>
  <c r="BY44" i="8"/>
  <c r="L44" i="8"/>
  <c r="CD43" i="8"/>
  <c r="BY43" i="8"/>
  <c r="L43" i="8"/>
  <c r="CD42" i="8"/>
  <c r="BY42" i="8"/>
  <c r="L42" i="8"/>
  <c r="CD41" i="8"/>
  <c r="BY41" i="8"/>
  <c r="L41" i="8"/>
  <c r="CD40" i="8"/>
  <c r="BY40" i="8"/>
  <c r="L40" i="8"/>
  <c r="CD39" i="8"/>
  <c r="BY39" i="8"/>
  <c r="L39" i="8"/>
  <c r="CD38" i="8"/>
  <c r="BY38" i="8"/>
  <c r="L38" i="8"/>
  <c r="CD37" i="8"/>
  <c r="BY37" i="8"/>
  <c r="L37" i="8"/>
  <c r="CD36" i="8"/>
  <c r="BY36" i="8"/>
  <c r="L36" i="8"/>
  <c r="CD35" i="8"/>
  <c r="BY35" i="8"/>
  <c r="L35" i="8"/>
  <c r="CD34" i="8"/>
  <c r="BY34" i="8"/>
  <c r="L34" i="8"/>
  <c r="CD33" i="8"/>
  <c r="BY33" i="8"/>
  <c r="L33" i="8"/>
  <c r="CD32" i="8"/>
  <c r="BY32" i="8"/>
  <c r="L32" i="8"/>
  <c r="CD31" i="8"/>
  <c r="BY31" i="8"/>
  <c r="L31" i="8"/>
  <c r="CD30" i="8"/>
  <c r="BY30" i="8"/>
  <c r="L30" i="8"/>
  <c r="CD29" i="8"/>
  <c r="BY29" i="8"/>
  <c r="L29" i="8"/>
  <c r="CD28" i="8"/>
  <c r="BY28" i="8"/>
  <c r="L28" i="8"/>
  <c r="CD27" i="8"/>
  <c r="BY27" i="8"/>
  <c r="L27" i="8"/>
  <c r="CD26" i="8"/>
  <c r="BY26" i="8"/>
  <c r="L26" i="8"/>
  <c r="CD25" i="8"/>
  <c r="BY25" i="8"/>
  <c r="L25" i="8"/>
  <c r="CD24" i="8"/>
  <c r="BY24" i="8"/>
  <c r="L24" i="8"/>
  <c r="CD23" i="8"/>
  <c r="BY23" i="8"/>
  <c r="L23" i="8"/>
  <c r="CD22" i="8"/>
  <c r="BY22" i="8"/>
  <c r="L22" i="8"/>
  <c r="CD21" i="8"/>
  <c r="BY21" i="8"/>
  <c r="L21" i="8"/>
  <c r="CD20" i="8"/>
  <c r="BY20" i="8"/>
  <c r="L20" i="8"/>
  <c r="CD19" i="8"/>
  <c r="BY19" i="8"/>
  <c r="L19" i="8"/>
  <c r="CD18" i="8"/>
  <c r="BY18" i="8"/>
  <c r="L18" i="8"/>
  <c r="CD17" i="8"/>
  <c r="BY17" i="8"/>
  <c r="L17" i="8"/>
  <c r="CD16" i="8"/>
  <c r="BY16" i="8"/>
  <c r="L16" i="8"/>
  <c r="CD15" i="8"/>
  <c r="BY15" i="8"/>
  <c r="L15" i="8"/>
  <c r="CD14" i="8"/>
  <c r="BY14" i="8"/>
  <c r="L14" i="8"/>
  <c r="CD13" i="8"/>
  <c r="BY13" i="8"/>
  <c r="L13" i="8"/>
  <c r="CD12" i="8"/>
  <c r="BY12" i="8"/>
  <c r="L12" i="8"/>
  <c r="CD11" i="8"/>
  <c r="BY11" i="8"/>
  <c r="L11" i="8"/>
  <c r="CD10" i="8"/>
  <c r="BY10" i="8"/>
  <c r="L10" i="8"/>
  <c r="CD9" i="8"/>
  <c r="BY9" i="8"/>
  <c r="L9" i="8"/>
  <c r="CD8" i="8"/>
  <c r="BY8" i="8"/>
  <c r="L8" i="8"/>
  <c r="CD7" i="8"/>
  <c r="BY7" i="8"/>
  <c r="L7" i="8"/>
  <c r="CD6" i="8"/>
  <c r="BY6" i="8"/>
  <c r="L6" i="8"/>
  <c r="CD5" i="8"/>
  <c r="BY5" i="8"/>
  <c r="L5" i="8"/>
  <c r="L394" i="6"/>
  <c r="L393" i="6"/>
  <c r="L392" i="6"/>
  <c r="L391" i="6"/>
  <c r="L385" i="6"/>
  <c r="L386" i="6"/>
  <c r="L387" i="6"/>
  <c r="L388" i="6"/>
  <c r="L389" i="6"/>
  <c r="L390" i="6"/>
  <c r="L384" i="6"/>
  <c r="L383" i="6"/>
  <c r="L382" i="6"/>
  <c r="L381" i="6"/>
  <c r="L369" i="6" l="1"/>
  <c r="L370" i="6"/>
  <c r="L371" i="6"/>
  <c r="L372" i="6"/>
  <c r="L373" i="6"/>
  <c r="L374" i="6"/>
  <c r="L375" i="6"/>
  <c r="L376" i="6"/>
  <c r="L377" i="6"/>
  <c r="L378" i="6"/>
  <c r="L379" i="6"/>
  <c r="L351" i="6" l="1"/>
  <c r="L350" i="6"/>
  <c r="L349" i="6"/>
  <c r="L348" i="6"/>
  <c r="L347" i="6"/>
  <c r="L346" i="6"/>
  <c r="L345" i="6"/>
  <c r="L344" i="6"/>
  <c r="L94" i="6"/>
  <c r="L93" i="6"/>
  <c r="L92" i="6"/>
  <c r="L356" i="6" l="1"/>
  <c r="BY368" i="6" l="1"/>
  <c r="CD368" i="6"/>
  <c r="L355" i="6"/>
  <c r="L343" i="6"/>
  <c r="L371" i="1" l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CD359" i="6" l="1"/>
  <c r="BY359" i="6"/>
  <c r="CD358" i="6"/>
  <c r="BY358" i="6"/>
  <c r="CD357" i="6"/>
  <c r="BY357" i="6"/>
  <c r="CD356" i="6"/>
  <c r="BY356" i="6"/>
  <c r="CD354" i="6"/>
  <c r="BY354" i="6"/>
  <c r="L354" i="6"/>
  <c r="CD353" i="6"/>
  <c r="BY353" i="6"/>
  <c r="L353" i="6"/>
  <c r="CD352" i="6"/>
  <c r="BY352" i="6"/>
  <c r="L352" i="6"/>
  <c r="CD351" i="6"/>
  <c r="BY351" i="6"/>
  <c r="CD350" i="6"/>
  <c r="BY350" i="6"/>
  <c r="CD349" i="6"/>
  <c r="BY349" i="6"/>
  <c r="CD348" i="6"/>
  <c r="BY348" i="6"/>
  <c r="CD347" i="6"/>
  <c r="BY347" i="6"/>
  <c r="CD346" i="6"/>
  <c r="BY346" i="6"/>
  <c r="CD345" i="6"/>
  <c r="BY345" i="6"/>
  <c r="CD344" i="6"/>
  <c r="BY344" i="6"/>
  <c r="CD343" i="6"/>
  <c r="BY343" i="6"/>
  <c r="CD342" i="6"/>
  <c r="BY342" i="6"/>
  <c r="L342" i="6"/>
  <c r="CD341" i="6"/>
  <c r="BY341" i="6"/>
  <c r="L341" i="6"/>
  <c r="CD340" i="6"/>
  <c r="BY340" i="6"/>
  <c r="L340" i="6"/>
  <c r="CD339" i="6"/>
  <c r="BY339" i="6"/>
  <c r="L339" i="6"/>
  <c r="CD338" i="6"/>
  <c r="BY338" i="6"/>
  <c r="L338" i="6"/>
  <c r="CD337" i="6"/>
  <c r="BY337" i="6"/>
  <c r="L337" i="6"/>
  <c r="CD336" i="6"/>
  <c r="BY336" i="6"/>
  <c r="CD335" i="6"/>
  <c r="BY335" i="6"/>
  <c r="CD334" i="6"/>
  <c r="BY334" i="6"/>
  <c r="L334" i="6"/>
  <c r="CD333" i="6"/>
  <c r="BY333" i="6"/>
  <c r="L333" i="6"/>
  <c r="CD332" i="6"/>
  <c r="BY332" i="6"/>
  <c r="L332" i="6"/>
  <c r="CD331" i="6"/>
  <c r="BY331" i="6"/>
  <c r="L331" i="6"/>
  <c r="CD330" i="6"/>
  <c r="BY330" i="6"/>
  <c r="L330" i="6"/>
  <c r="CD329" i="6"/>
  <c r="BY329" i="6"/>
  <c r="L329" i="6"/>
  <c r="CD328" i="6"/>
  <c r="BY328" i="6"/>
  <c r="L328" i="6"/>
  <c r="CD327" i="6"/>
  <c r="BY327" i="6"/>
  <c r="L327" i="6"/>
  <c r="CD326" i="6"/>
  <c r="BY326" i="6"/>
  <c r="L326" i="6"/>
  <c r="CD325" i="6"/>
  <c r="BY325" i="6"/>
  <c r="CD324" i="6"/>
  <c r="BY324" i="6"/>
  <c r="CD323" i="6"/>
  <c r="BY323" i="6"/>
  <c r="CD322" i="6"/>
  <c r="BY322" i="6"/>
  <c r="CD321" i="6"/>
  <c r="BY321" i="6"/>
  <c r="CD320" i="6"/>
  <c r="BY320" i="6"/>
  <c r="CD319" i="6"/>
  <c r="BY319" i="6"/>
  <c r="L319" i="6"/>
  <c r="CD318" i="6"/>
  <c r="BY318" i="6"/>
  <c r="L318" i="6"/>
  <c r="CD317" i="6"/>
  <c r="BY317" i="6"/>
  <c r="L317" i="6"/>
  <c r="CD316" i="6"/>
  <c r="BY316" i="6"/>
  <c r="L316" i="6"/>
  <c r="CD315" i="6"/>
  <c r="BY315" i="6"/>
  <c r="L315" i="6"/>
  <c r="CD314" i="6"/>
  <c r="BY314" i="6"/>
  <c r="L314" i="6"/>
  <c r="CD313" i="6"/>
  <c r="BY313" i="6"/>
  <c r="L313" i="6"/>
  <c r="CD312" i="6"/>
  <c r="BY312" i="6"/>
  <c r="L312" i="6"/>
  <c r="CD311" i="6"/>
  <c r="BY311" i="6"/>
  <c r="L311" i="6"/>
  <c r="CD310" i="6"/>
  <c r="BY310" i="6"/>
  <c r="L310" i="6"/>
  <c r="CD309" i="6"/>
  <c r="BY309" i="6"/>
  <c r="L309" i="6"/>
  <c r="CD308" i="6"/>
  <c r="BY308" i="6"/>
  <c r="L308" i="6"/>
  <c r="CD307" i="6"/>
  <c r="BY307" i="6"/>
  <c r="L307" i="6"/>
  <c r="CD306" i="6"/>
  <c r="BY306" i="6"/>
  <c r="L306" i="6"/>
  <c r="CD305" i="6"/>
  <c r="BY305" i="6"/>
  <c r="L305" i="6"/>
  <c r="CD304" i="6"/>
  <c r="BY304" i="6"/>
  <c r="L304" i="6"/>
  <c r="CD303" i="6"/>
  <c r="BY303" i="6"/>
  <c r="L303" i="6"/>
  <c r="CD302" i="6"/>
  <c r="BY302" i="6"/>
  <c r="L302" i="6"/>
  <c r="CD301" i="6"/>
  <c r="BY301" i="6"/>
  <c r="L301" i="6"/>
  <c r="CD300" i="6"/>
  <c r="BY300" i="6"/>
  <c r="L300" i="6"/>
  <c r="CD299" i="6"/>
  <c r="BY299" i="6"/>
  <c r="L299" i="6"/>
  <c r="CD298" i="6"/>
  <c r="BY298" i="6"/>
  <c r="L298" i="6"/>
  <c r="CD297" i="6"/>
  <c r="BY297" i="6"/>
  <c r="L297" i="6"/>
  <c r="CD296" i="6"/>
  <c r="BY296" i="6"/>
  <c r="L296" i="6"/>
  <c r="CD295" i="6"/>
  <c r="BY295" i="6"/>
  <c r="L295" i="6"/>
  <c r="CD294" i="6"/>
  <c r="BY294" i="6"/>
  <c r="L294" i="6"/>
  <c r="CD293" i="6"/>
  <c r="BY293" i="6"/>
  <c r="L293" i="6"/>
  <c r="CD292" i="6"/>
  <c r="BY292" i="6"/>
  <c r="L292" i="6"/>
  <c r="CD291" i="6"/>
  <c r="BY291" i="6"/>
  <c r="L291" i="6"/>
  <c r="CD290" i="6"/>
  <c r="BY290" i="6"/>
  <c r="L290" i="6"/>
  <c r="CD289" i="6"/>
  <c r="BY289" i="6"/>
  <c r="L289" i="6"/>
  <c r="CD288" i="6"/>
  <c r="BY288" i="6"/>
  <c r="L288" i="6"/>
  <c r="CD287" i="6"/>
  <c r="BY287" i="6"/>
  <c r="L287" i="6"/>
  <c r="CD286" i="6"/>
  <c r="BY286" i="6"/>
  <c r="L286" i="6"/>
  <c r="CD285" i="6"/>
  <c r="BY285" i="6"/>
  <c r="L285" i="6"/>
  <c r="CD284" i="6"/>
  <c r="BY284" i="6"/>
  <c r="L284" i="6"/>
  <c r="CD283" i="6"/>
  <c r="BY283" i="6"/>
  <c r="L283" i="6"/>
  <c r="CD282" i="6"/>
  <c r="BY282" i="6"/>
  <c r="L282" i="6"/>
  <c r="CD281" i="6"/>
  <c r="BY281" i="6"/>
  <c r="L281" i="6"/>
  <c r="CD280" i="6"/>
  <c r="BY280" i="6"/>
  <c r="L280" i="6"/>
  <c r="CD279" i="6"/>
  <c r="BY279" i="6"/>
  <c r="L279" i="6"/>
  <c r="CD278" i="6"/>
  <c r="BY278" i="6"/>
  <c r="L278" i="6"/>
  <c r="CD277" i="6"/>
  <c r="BY277" i="6"/>
  <c r="L277" i="6"/>
  <c r="CD276" i="6"/>
  <c r="BY276" i="6"/>
  <c r="L276" i="6"/>
  <c r="CD275" i="6"/>
  <c r="BY275" i="6"/>
  <c r="L275" i="6"/>
  <c r="CD274" i="6"/>
  <c r="BY274" i="6"/>
  <c r="L274" i="6"/>
  <c r="CD273" i="6"/>
  <c r="BY273" i="6"/>
  <c r="L273" i="6"/>
  <c r="CD272" i="6"/>
  <c r="BY272" i="6"/>
  <c r="L272" i="6"/>
  <c r="CD271" i="6"/>
  <c r="BY271" i="6"/>
  <c r="L271" i="6"/>
  <c r="CD270" i="6"/>
  <c r="BY270" i="6"/>
  <c r="L270" i="6"/>
  <c r="CD269" i="6"/>
  <c r="BY269" i="6"/>
  <c r="L269" i="6"/>
  <c r="CD268" i="6"/>
  <c r="BY268" i="6"/>
  <c r="L268" i="6"/>
  <c r="CD267" i="6"/>
  <c r="BY267" i="6"/>
  <c r="L267" i="6"/>
  <c r="CD266" i="6"/>
  <c r="BY266" i="6"/>
  <c r="L266" i="6"/>
  <c r="CD265" i="6"/>
  <c r="BY265" i="6"/>
  <c r="L265" i="6"/>
  <c r="CD264" i="6"/>
  <c r="BY264" i="6"/>
  <c r="L264" i="6"/>
  <c r="CD263" i="6"/>
  <c r="BY263" i="6"/>
  <c r="L263" i="6"/>
  <c r="CD262" i="6"/>
  <c r="BY262" i="6"/>
  <c r="L262" i="6"/>
  <c r="CD261" i="6"/>
  <c r="BY261" i="6"/>
  <c r="L261" i="6"/>
  <c r="CD260" i="6"/>
  <c r="BY260" i="6"/>
  <c r="L260" i="6"/>
  <c r="CD259" i="6"/>
  <c r="BY259" i="6"/>
  <c r="L259" i="6"/>
  <c r="CD258" i="6"/>
  <c r="BY258" i="6"/>
  <c r="L258" i="6"/>
  <c r="CD257" i="6"/>
  <c r="BY257" i="6"/>
  <c r="L257" i="6"/>
  <c r="CD256" i="6"/>
  <c r="BY256" i="6"/>
  <c r="L256" i="6"/>
  <c r="CD255" i="6"/>
  <c r="BY255" i="6"/>
  <c r="L255" i="6"/>
  <c r="CD254" i="6"/>
  <c r="BY254" i="6"/>
  <c r="L254" i="6"/>
  <c r="CD253" i="6"/>
  <c r="BY253" i="6"/>
  <c r="L253" i="6"/>
  <c r="CD252" i="6"/>
  <c r="BY252" i="6"/>
  <c r="L252" i="6"/>
  <c r="CD251" i="6"/>
  <c r="BY251" i="6"/>
  <c r="L251" i="6"/>
  <c r="CD250" i="6"/>
  <c r="BY250" i="6"/>
  <c r="L250" i="6"/>
  <c r="CD249" i="6"/>
  <c r="BY249" i="6"/>
  <c r="L249" i="6"/>
  <c r="CD248" i="6"/>
  <c r="BY248" i="6"/>
  <c r="L248" i="6"/>
  <c r="CD247" i="6"/>
  <c r="BY247" i="6"/>
  <c r="L247" i="6"/>
  <c r="CD246" i="6"/>
  <c r="BY246" i="6"/>
  <c r="L246" i="6"/>
  <c r="CD245" i="6"/>
  <c r="BY245" i="6"/>
  <c r="L245" i="6"/>
  <c r="CD244" i="6"/>
  <c r="BY244" i="6"/>
  <c r="L244" i="6"/>
  <c r="CD243" i="6"/>
  <c r="BY243" i="6"/>
  <c r="L243" i="6"/>
  <c r="CD242" i="6"/>
  <c r="BY242" i="6"/>
  <c r="L242" i="6"/>
  <c r="CD241" i="6"/>
  <c r="BY241" i="6"/>
  <c r="L241" i="6"/>
  <c r="CD240" i="6"/>
  <c r="BY240" i="6"/>
  <c r="L240" i="6"/>
  <c r="CD239" i="6"/>
  <c r="BY239" i="6"/>
  <c r="L239" i="6"/>
  <c r="CD238" i="6"/>
  <c r="BY238" i="6"/>
  <c r="L238" i="6"/>
  <c r="CD237" i="6"/>
  <c r="BY237" i="6"/>
  <c r="L237" i="6"/>
  <c r="CD236" i="6"/>
  <c r="BY236" i="6"/>
  <c r="L236" i="6"/>
  <c r="CD235" i="6"/>
  <c r="BY235" i="6"/>
  <c r="L235" i="6"/>
  <c r="CD234" i="6"/>
  <c r="BY234" i="6"/>
  <c r="L234" i="6"/>
  <c r="CD233" i="6"/>
  <c r="BY233" i="6"/>
  <c r="L233" i="6"/>
  <c r="CD232" i="6"/>
  <c r="BY232" i="6"/>
  <c r="L232" i="6"/>
  <c r="CD231" i="6"/>
  <c r="BY231" i="6"/>
  <c r="L231" i="6"/>
  <c r="CD230" i="6"/>
  <c r="BY230" i="6"/>
  <c r="L230" i="6"/>
  <c r="CD229" i="6"/>
  <c r="BY229" i="6"/>
  <c r="L229" i="6"/>
  <c r="CD228" i="6"/>
  <c r="BY228" i="6"/>
  <c r="L228" i="6"/>
  <c r="CD227" i="6"/>
  <c r="BY227" i="6"/>
  <c r="L227" i="6"/>
  <c r="CD226" i="6"/>
  <c r="BY226" i="6"/>
  <c r="L226" i="6"/>
  <c r="CD225" i="6"/>
  <c r="BY225" i="6"/>
  <c r="L225" i="6"/>
  <c r="CD224" i="6"/>
  <c r="BY224" i="6"/>
  <c r="L224" i="6"/>
  <c r="CD223" i="6"/>
  <c r="BY223" i="6"/>
  <c r="L223" i="6"/>
  <c r="CD222" i="6"/>
  <c r="BY222" i="6"/>
  <c r="L222" i="6"/>
  <c r="CD221" i="6"/>
  <c r="BY221" i="6"/>
  <c r="L221" i="6"/>
  <c r="CD220" i="6"/>
  <c r="BY220" i="6"/>
  <c r="L220" i="6"/>
  <c r="CD219" i="6"/>
  <c r="BY219" i="6"/>
  <c r="L219" i="6"/>
  <c r="CD218" i="6"/>
  <c r="BY218" i="6"/>
  <c r="L218" i="6"/>
  <c r="CD217" i="6"/>
  <c r="BY217" i="6"/>
  <c r="L217" i="6"/>
  <c r="CD216" i="6"/>
  <c r="BY216" i="6"/>
  <c r="L216" i="6"/>
  <c r="CD215" i="6"/>
  <c r="BY215" i="6"/>
  <c r="L215" i="6"/>
  <c r="CD214" i="6"/>
  <c r="BY214" i="6"/>
  <c r="L214" i="6"/>
  <c r="CD213" i="6"/>
  <c r="BY213" i="6"/>
  <c r="L213" i="6"/>
  <c r="CD212" i="6"/>
  <c r="BY212" i="6"/>
  <c r="L212" i="6"/>
  <c r="CD211" i="6"/>
  <c r="BY211" i="6"/>
  <c r="L211" i="6"/>
  <c r="CD210" i="6"/>
  <c r="BY210" i="6"/>
  <c r="L210" i="6"/>
  <c r="CD209" i="6"/>
  <c r="BY209" i="6"/>
  <c r="L209" i="6"/>
  <c r="CD208" i="6"/>
  <c r="BY208" i="6"/>
  <c r="L208" i="6"/>
  <c r="CD207" i="6"/>
  <c r="BY207" i="6"/>
  <c r="L207" i="6"/>
  <c r="CD206" i="6"/>
  <c r="BY206" i="6"/>
  <c r="L206" i="6"/>
  <c r="CD205" i="6"/>
  <c r="BY205" i="6"/>
  <c r="L205" i="6"/>
  <c r="CD204" i="6"/>
  <c r="BY204" i="6"/>
  <c r="L204" i="6"/>
  <c r="CD203" i="6"/>
  <c r="BY203" i="6"/>
  <c r="L203" i="6"/>
  <c r="CD202" i="6"/>
  <c r="BY202" i="6"/>
  <c r="L202" i="6"/>
  <c r="CD201" i="6"/>
  <c r="BY201" i="6"/>
  <c r="L201" i="6"/>
  <c r="CD200" i="6"/>
  <c r="BY200" i="6"/>
  <c r="L200" i="6"/>
  <c r="CD199" i="6"/>
  <c r="BY199" i="6"/>
  <c r="L199" i="6"/>
  <c r="CD198" i="6"/>
  <c r="BY198" i="6"/>
  <c r="L198" i="6"/>
  <c r="CD197" i="6"/>
  <c r="BY197" i="6"/>
  <c r="L197" i="6"/>
  <c r="CD196" i="6"/>
  <c r="BY196" i="6"/>
  <c r="L196" i="6"/>
  <c r="CD195" i="6"/>
  <c r="BY195" i="6"/>
  <c r="L195" i="6"/>
  <c r="CD194" i="6"/>
  <c r="BY194" i="6"/>
  <c r="L194" i="6"/>
  <c r="CD193" i="6"/>
  <c r="BY193" i="6"/>
  <c r="L193" i="6"/>
  <c r="CD192" i="6"/>
  <c r="BY192" i="6"/>
  <c r="L192" i="6"/>
  <c r="CD191" i="6"/>
  <c r="BY191" i="6"/>
  <c r="L191" i="6"/>
  <c r="CD190" i="6"/>
  <c r="BY190" i="6"/>
  <c r="L190" i="6"/>
  <c r="CD189" i="6"/>
  <c r="BY189" i="6"/>
  <c r="L189" i="6"/>
  <c r="CD188" i="6"/>
  <c r="BY188" i="6"/>
  <c r="L188" i="6"/>
  <c r="CD187" i="6"/>
  <c r="BY187" i="6"/>
  <c r="L187" i="6"/>
  <c r="CD186" i="6"/>
  <c r="BY186" i="6"/>
  <c r="L186" i="6"/>
  <c r="CD185" i="6"/>
  <c r="BY185" i="6"/>
  <c r="L185" i="6"/>
  <c r="CD184" i="6"/>
  <c r="BY184" i="6"/>
  <c r="L184" i="6"/>
  <c r="CD183" i="6"/>
  <c r="BY183" i="6"/>
  <c r="L183" i="6"/>
  <c r="CD182" i="6"/>
  <c r="BY182" i="6"/>
  <c r="L182" i="6"/>
  <c r="CD181" i="6"/>
  <c r="BY181" i="6"/>
  <c r="L181" i="6"/>
  <c r="CD180" i="6"/>
  <c r="BY180" i="6"/>
  <c r="CD179" i="6"/>
  <c r="BY179" i="6"/>
  <c r="L179" i="6"/>
  <c r="CD178" i="6"/>
  <c r="BY178" i="6"/>
  <c r="L178" i="6"/>
  <c r="CD177" i="6"/>
  <c r="BY177" i="6"/>
  <c r="L177" i="6"/>
  <c r="CD176" i="6"/>
  <c r="BY176" i="6"/>
  <c r="L176" i="6"/>
  <c r="CD175" i="6"/>
  <c r="BY175" i="6"/>
  <c r="L175" i="6"/>
  <c r="CD174" i="6"/>
  <c r="BY174" i="6"/>
  <c r="CD173" i="6"/>
  <c r="BY173" i="6"/>
  <c r="L173" i="6"/>
  <c r="CD172" i="6"/>
  <c r="BY172" i="6"/>
  <c r="L172" i="6"/>
  <c r="CD171" i="6"/>
  <c r="BY171" i="6"/>
  <c r="L171" i="6"/>
  <c r="CD170" i="6"/>
  <c r="BY170" i="6"/>
  <c r="L170" i="6"/>
  <c r="CD169" i="6"/>
  <c r="BY169" i="6"/>
  <c r="CD168" i="6"/>
  <c r="BY168" i="6"/>
  <c r="L168" i="6"/>
  <c r="CD167" i="6"/>
  <c r="BY167" i="6"/>
  <c r="L167" i="6"/>
  <c r="CD166" i="6"/>
  <c r="BY166" i="6"/>
  <c r="L166" i="6"/>
  <c r="CD165" i="6"/>
  <c r="BY165" i="6"/>
  <c r="L165" i="6"/>
  <c r="CD164" i="6"/>
  <c r="BY164" i="6"/>
  <c r="L164" i="6"/>
  <c r="CD163" i="6"/>
  <c r="BY163" i="6"/>
  <c r="L163" i="6"/>
  <c r="CD162" i="6"/>
  <c r="BY162" i="6"/>
  <c r="L162" i="6"/>
  <c r="CD161" i="6"/>
  <c r="BY161" i="6"/>
  <c r="L161" i="6"/>
  <c r="CD160" i="6"/>
  <c r="BY160" i="6"/>
  <c r="L160" i="6"/>
  <c r="CD159" i="6"/>
  <c r="BY159" i="6"/>
  <c r="L159" i="6"/>
  <c r="CD158" i="6"/>
  <c r="BY158" i="6"/>
  <c r="L158" i="6"/>
  <c r="CD157" i="6"/>
  <c r="BY157" i="6"/>
  <c r="L157" i="6"/>
  <c r="CD156" i="6"/>
  <c r="BY156" i="6"/>
  <c r="L156" i="6"/>
  <c r="CD155" i="6"/>
  <c r="BY155" i="6"/>
  <c r="L155" i="6"/>
  <c r="CD154" i="6"/>
  <c r="BY154" i="6"/>
  <c r="L154" i="6"/>
  <c r="CD153" i="6"/>
  <c r="BY153" i="6"/>
  <c r="L153" i="6"/>
  <c r="CD152" i="6"/>
  <c r="BY152" i="6"/>
  <c r="L152" i="6"/>
  <c r="CD151" i="6"/>
  <c r="BY151" i="6"/>
  <c r="L151" i="6"/>
  <c r="CD150" i="6"/>
  <c r="BY150" i="6"/>
  <c r="L150" i="6"/>
  <c r="CD149" i="6"/>
  <c r="BY149" i="6"/>
  <c r="L149" i="6"/>
  <c r="CD148" i="6"/>
  <c r="BY148" i="6"/>
  <c r="L148" i="6"/>
  <c r="CD147" i="6"/>
  <c r="BY147" i="6"/>
  <c r="L147" i="6"/>
  <c r="CD146" i="6"/>
  <c r="BY146" i="6"/>
  <c r="L146" i="6"/>
  <c r="CD145" i="6"/>
  <c r="BY145" i="6"/>
  <c r="L145" i="6"/>
  <c r="CD144" i="6"/>
  <c r="BY144" i="6"/>
  <c r="CD143" i="6"/>
  <c r="BY143" i="6"/>
  <c r="L143" i="6"/>
  <c r="CD142" i="6"/>
  <c r="BY142" i="6"/>
  <c r="L142" i="6"/>
  <c r="CD141" i="6"/>
  <c r="BY141" i="6"/>
  <c r="CD140" i="6"/>
  <c r="BY140" i="6"/>
  <c r="L140" i="6"/>
  <c r="CD139" i="6"/>
  <c r="BY139" i="6"/>
  <c r="L139" i="6"/>
  <c r="CD138" i="6"/>
  <c r="BY138" i="6"/>
  <c r="L138" i="6"/>
  <c r="CD137" i="6"/>
  <c r="BY137" i="6"/>
  <c r="L137" i="6"/>
  <c r="CD136" i="6"/>
  <c r="BY136" i="6"/>
  <c r="L136" i="6"/>
  <c r="CD135" i="6"/>
  <c r="BY135" i="6"/>
  <c r="L135" i="6"/>
  <c r="CD134" i="6"/>
  <c r="BY134" i="6"/>
  <c r="L134" i="6"/>
  <c r="CD133" i="6"/>
  <c r="BY133" i="6"/>
  <c r="L133" i="6"/>
  <c r="CD132" i="6"/>
  <c r="BY132" i="6"/>
  <c r="L132" i="6"/>
  <c r="CD131" i="6"/>
  <c r="BY131" i="6"/>
  <c r="L131" i="6"/>
  <c r="CD130" i="6"/>
  <c r="BY130" i="6"/>
  <c r="L130" i="6"/>
  <c r="CD129" i="6"/>
  <c r="BY129" i="6"/>
  <c r="L129" i="6"/>
  <c r="CD128" i="6"/>
  <c r="BY128" i="6"/>
  <c r="L128" i="6"/>
  <c r="CD127" i="6"/>
  <c r="BY127" i="6"/>
  <c r="L127" i="6"/>
  <c r="CD126" i="6"/>
  <c r="BY126" i="6"/>
  <c r="L126" i="6"/>
  <c r="CD125" i="6"/>
  <c r="BY125" i="6"/>
  <c r="L125" i="6"/>
  <c r="CD124" i="6"/>
  <c r="BY124" i="6"/>
  <c r="L124" i="6"/>
  <c r="CD123" i="6"/>
  <c r="BY123" i="6"/>
  <c r="L123" i="6"/>
  <c r="CD122" i="6"/>
  <c r="BY122" i="6"/>
  <c r="L122" i="6"/>
  <c r="CD121" i="6"/>
  <c r="BY121" i="6"/>
  <c r="L121" i="6"/>
  <c r="CD120" i="6"/>
  <c r="BY120" i="6"/>
  <c r="L120" i="6"/>
  <c r="CD119" i="6"/>
  <c r="BY119" i="6"/>
  <c r="L119" i="6"/>
  <c r="CD118" i="6"/>
  <c r="BY118" i="6"/>
  <c r="L118" i="6"/>
  <c r="CD117" i="6"/>
  <c r="BY117" i="6"/>
  <c r="L117" i="6"/>
  <c r="CD116" i="6"/>
  <c r="BY116" i="6"/>
  <c r="L116" i="6"/>
  <c r="CD115" i="6"/>
  <c r="BY115" i="6"/>
  <c r="L115" i="6"/>
  <c r="CD114" i="6"/>
  <c r="BY114" i="6"/>
  <c r="CD113" i="6"/>
  <c r="BY113" i="6"/>
  <c r="L113" i="6"/>
  <c r="CD112" i="6"/>
  <c r="BY112" i="6"/>
  <c r="L112" i="6"/>
  <c r="CD111" i="6"/>
  <c r="BY111" i="6"/>
  <c r="L111" i="6"/>
  <c r="CD110" i="6"/>
  <c r="BY110" i="6"/>
  <c r="L110" i="6"/>
  <c r="CD109" i="6"/>
  <c r="BY109" i="6"/>
  <c r="L109" i="6"/>
  <c r="CD108" i="6"/>
  <c r="BY108" i="6"/>
  <c r="L108" i="6"/>
  <c r="CD107" i="6"/>
  <c r="BY107" i="6"/>
  <c r="L107" i="6"/>
  <c r="CD106" i="6"/>
  <c r="BY106" i="6"/>
  <c r="L106" i="6"/>
  <c r="CD105" i="6"/>
  <c r="BY105" i="6"/>
  <c r="L105" i="6"/>
  <c r="CD104" i="6"/>
  <c r="BY104" i="6"/>
  <c r="CD103" i="6"/>
  <c r="BY103" i="6"/>
  <c r="L103" i="6"/>
  <c r="CD102" i="6"/>
  <c r="BY102" i="6"/>
  <c r="L102" i="6"/>
  <c r="CD101" i="6"/>
  <c r="BY101" i="6"/>
  <c r="CD100" i="6"/>
  <c r="BY100" i="6"/>
  <c r="L100" i="6"/>
  <c r="CD99" i="6"/>
  <c r="BY99" i="6"/>
  <c r="L99" i="6"/>
  <c r="CD98" i="6"/>
  <c r="BY98" i="6"/>
  <c r="L98" i="6"/>
  <c r="CD97" i="6"/>
  <c r="BY97" i="6"/>
  <c r="L97" i="6"/>
  <c r="CD96" i="6"/>
  <c r="BY96" i="6"/>
  <c r="L96" i="6"/>
  <c r="CD95" i="6"/>
  <c r="BY95" i="6"/>
  <c r="L95" i="6"/>
  <c r="CD94" i="6"/>
  <c r="BY94" i="6"/>
  <c r="CD93" i="6"/>
  <c r="BY93" i="6"/>
  <c r="CD92" i="6"/>
  <c r="BY92" i="6"/>
  <c r="CD91" i="6"/>
  <c r="BY91" i="6"/>
  <c r="L91" i="6"/>
  <c r="CD90" i="6"/>
  <c r="BY90" i="6"/>
  <c r="L90" i="6"/>
  <c r="CD89" i="6"/>
  <c r="BY89" i="6"/>
  <c r="L89" i="6"/>
  <c r="CD88" i="6"/>
  <c r="BY88" i="6"/>
  <c r="L88" i="6"/>
  <c r="CD87" i="6"/>
  <c r="BY87" i="6"/>
  <c r="L87" i="6"/>
  <c r="CD86" i="6"/>
  <c r="BY86" i="6"/>
  <c r="L86" i="6"/>
  <c r="CD85" i="6"/>
  <c r="BY85" i="6"/>
  <c r="L85" i="6"/>
  <c r="CD84" i="6"/>
  <c r="BY84" i="6"/>
  <c r="L84" i="6"/>
  <c r="CD83" i="6"/>
  <c r="BY83" i="6"/>
  <c r="L83" i="6"/>
  <c r="CD82" i="6"/>
  <c r="BY82" i="6"/>
  <c r="L82" i="6"/>
  <c r="CD81" i="6"/>
  <c r="BY81" i="6"/>
  <c r="L81" i="6"/>
  <c r="CD80" i="6"/>
  <c r="BY80" i="6"/>
  <c r="L80" i="6"/>
  <c r="CD79" i="6"/>
  <c r="BY79" i="6"/>
  <c r="L79" i="6"/>
  <c r="CD78" i="6"/>
  <c r="BY78" i="6"/>
  <c r="L78" i="6"/>
  <c r="CD77" i="6"/>
  <c r="BY77" i="6"/>
  <c r="L77" i="6"/>
  <c r="CD76" i="6"/>
  <c r="BY76" i="6"/>
  <c r="L76" i="6"/>
  <c r="CD75" i="6"/>
  <c r="BY75" i="6"/>
  <c r="L75" i="6"/>
  <c r="CD74" i="6"/>
  <c r="BY74" i="6"/>
  <c r="L74" i="6"/>
  <c r="CD73" i="6"/>
  <c r="BY73" i="6"/>
  <c r="L73" i="6"/>
  <c r="CD72" i="6"/>
  <c r="BY72" i="6"/>
  <c r="L72" i="6"/>
  <c r="CD71" i="6"/>
  <c r="BY71" i="6"/>
  <c r="L71" i="6"/>
  <c r="CD70" i="6"/>
  <c r="BY70" i="6"/>
  <c r="L70" i="6"/>
  <c r="CD69" i="6"/>
  <c r="BY69" i="6"/>
  <c r="L69" i="6"/>
  <c r="CD68" i="6"/>
  <c r="BY68" i="6"/>
  <c r="L68" i="6"/>
  <c r="CD67" i="6"/>
  <c r="BY67" i="6"/>
  <c r="L67" i="6"/>
  <c r="CD66" i="6"/>
  <c r="BY66" i="6"/>
  <c r="L66" i="6"/>
  <c r="CD65" i="6"/>
  <c r="BY65" i="6"/>
  <c r="L65" i="6"/>
  <c r="CD64" i="6"/>
  <c r="BY64" i="6"/>
  <c r="L64" i="6"/>
  <c r="CD63" i="6"/>
  <c r="BY63" i="6"/>
  <c r="L63" i="6"/>
  <c r="CD62" i="6"/>
  <c r="BY62" i="6"/>
  <c r="CD61" i="6"/>
  <c r="BY61" i="6"/>
  <c r="L61" i="6"/>
  <c r="CD60" i="6"/>
  <c r="BY60" i="6"/>
  <c r="L60" i="6"/>
  <c r="CD59" i="6"/>
  <c r="BY59" i="6"/>
  <c r="L59" i="6"/>
  <c r="CD58" i="6"/>
  <c r="BY58" i="6"/>
  <c r="L58" i="6"/>
  <c r="CD57" i="6"/>
  <c r="BY57" i="6"/>
  <c r="L57" i="6"/>
  <c r="CD56" i="6"/>
  <c r="BY56" i="6"/>
  <c r="L56" i="6"/>
  <c r="CD55" i="6"/>
  <c r="BY55" i="6"/>
  <c r="L55" i="6"/>
  <c r="CD54" i="6"/>
  <c r="BY54" i="6"/>
  <c r="L54" i="6"/>
  <c r="CD53" i="6"/>
  <c r="BY53" i="6"/>
  <c r="L53" i="6"/>
  <c r="CD52" i="6"/>
  <c r="BY52" i="6"/>
  <c r="L52" i="6"/>
  <c r="CD51" i="6"/>
  <c r="BY51" i="6"/>
  <c r="L51" i="6"/>
  <c r="CD50" i="6"/>
  <c r="BY50" i="6"/>
  <c r="L50" i="6"/>
  <c r="CD49" i="6"/>
  <c r="BY49" i="6"/>
  <c r="L49" i="6"/>
  <c r="CD48" i="6"/>
  <c r="BY48" i="6"/>
  <c r="L48" i="6"/>
  <c r="CD47" i="6"/>
  <c r="BY47" i="6"/>
  <c r="L47" i="6"/>
  <c r="CD46" i="6"/>
  <c r="BY46" i="6"/>
  <c r="L46" i="6"/>
  <c r="CD45" i="6"/>
  <c r="BY45" i="6"/>
  <c r="L45" i="6"/>
  <c r="CD44" i="6"/>
  <c r="BY44" i="6"/>
  <c r="L44" i="6"/>
  <c r="CD43" i="6"/>
  <c r="BY43" i="6"/>
  <c r="L43" i="6"/>
  <c r="CD42" i="6"/>
  <c r="BY42" i="6"/>
  <c r="L42" i="6"/>
  <c r="CD41" i="6"/>
  <c r="BY41" i="6"/>
  <c r="L41" i="6"/>
  <c r="CD40" i="6"/>
  <c r="BY40" i="6"/>
  <c r="L40" i="6"/>
  <c r="CD39" i="6"/>
  <c r="BY39" i="6"/>
  <c r="L39" i="6"/>
  <c r="CD38" i="6"/>
  <c r="BY38" i="6"/>
  <c r="L38" i="6"/>
  <c r="CD37" i="6"/>
  <c r="BY37" i="6"/>
  <c r="L37" i="6"/>
  <c r="CD36" i="6"/>
  <c r="BY36" i="6"/>
  <c r="L36" i="6"/>
  <c r="CD35" i="6"/>
  <c r="BY35" i="6"/>
  <c r="L35" i="6"/>
  <c r="CD34" i="6"/>
  <c r="BY34" i="6"/>
  <c r="L34" i="6"/>
  <c r="CD33" i="6"/>
  <c r="BY33" i="6"/>
  <c r="L33" i="6"/>
  <c r="CD32" i="6"/>
  <c r="BY32" i="6"/>
  <c r="L32" i="6"/>
  <c r="CD31" i="6"/>
  <c r="BY31" i="6"/>
  <c r="L31" i="6"/>
  <c r="CD30" i="6"/>
  <c r="BY30" i="6"/>
  <c r="L30" i="6"/>
  <c r="CD29" i="6"/>
  <c r="BY29" i="6"/>
  <c r="L29" i="6"/>
  <c r="CD28" i="6"/>
  <c r="BY28" i="6"/>
  <c r="L28" i="6"/>
  <c r="CD27" i="6"/>
  <c r="BY27" i="6"/>
  <c r="L27" i="6"/>
  <c r="CD26" i="6"/>
  <c r="BY26" i="6"/>
  <c r="L26" i="6"/>
  <c r="CD25" i="6"/>
  <c r="BY25" i="6"/>
  <c r="L25" i="6"/>
  <c r="CD24" i="6"/>
  <c r="BY24" i="6"/>
  <c r="L24" i="6"/>
  <c r="CD23" i="6"/>
  <c r="BY23" i="6"/>
  <c r="L23" i="6"/>
  <c r="CD22" i="6"/>
  <c r="BY22" i="6"/>
  <c r="L22" i="6"/>
  <c r="CD21" i="6"/>
  <c r="BY21" i="6"/>
  <c r="L21" i="6"/>
  <c r="CD20" i="6"/>
  <c r="BY20" i="6"/>
  <c r="L20" i="6"/>
  <c r="CD19" i="6"/>
  <c r="BY19" i="6"/>
  <c r="L19" i="6"/>
  <c r="CD18" i="6"/>
  <c r="BY18" i="6"/>
  <c r="L18" i="6"/>
  <c r="CD17" i="6"/>
  <c r="BY17" i="6"/>
  <c r="L17" i="6"/>
  <c r="CD16" i="6"/>
  <c r="BY16" i="6"/>
  <c r="L16" i="6"/>
  <c r="CD15" i="6"/>
  <c r="BY15" i="6"/>
  <c r="L15" i="6"/>
  <c r="CD14" i="6"/>
  <c r="BY14" i="6"/>
  <c r="L14" i="6"/>
  <c r="CD13" i="6"/>
  <c r="BY13" i="6"/>
  <c r="L13" i="6"/>
  <c r="CD12" i="6"/>
  <c r="BY12" i="6"/>
  <c r="L12" i="6"/>
  <c r="CD11" i="6"/>
  <c r="BY11" i="6"/>
  <c r="L11" i="6"/>
  <c r="CD10" i="6"/>
  <c r="BY10" i="6"/>
  <c r="L10" i="6"/>
  <c r="CD9" i="6"/>
  <c r="BY9" i="6"/>
  <c r="L9" i="6"/>
  <c r="CD8" i="6"/>
  <c r="BY8" i="6"/>
  <c r="L8" i="6"/>
  <c r="CD7" i="6"/>
  <c r="BY7" i="6"/>
  <c r="L7" i="6"/>
  <c r="CD6" i="6"/>
  <c r="BY6" i="6"/>
  <c r="L6" i="6"/>
  <c r="CD5" i="6"/>
  <c r="BY5" i="6"/>
  <c r="L5" i="6"/>
</calcChain>
</file>

<file path=xl/sharedStrings.xml><?xml version="1.0" encoding="utf-8"?>
<sst xmlns="http://schemas.openxmlformats.org/spreadsheetml/2006/main" count="9184" uniqueCount="479">
  <si>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</si>
  <si>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</si>
  <si>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</si>
  <si>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</si>
  <si>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</si>
  <si>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</si>
  <si>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</si>
  <si>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</si>
  <si>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</si>
  <si>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</si>
  <si>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</si>
  <si>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</si>
  <si>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</si>
  <si>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</si>
  <si>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</si>
  <si>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</si>
  <si>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</si>
  <si>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</si>
  <si>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</si>
  <si>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</si>
  <si>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</si>
  <si>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</si>
  <si>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</si>
  <si>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</si>
  <si>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</si>
  <si>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</si>
  <si>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</si>
  <si>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</si>
  <si>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</si>
  <si>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</si>
  <si>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</si>
  <si>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</si>
  <si>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</si>
  <si>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</si>
  <si>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</si>
  <si>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</si>
  <si>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</si>
  <si>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</si>
  <si>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</si>
  <si>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</si>
  <si>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</si>
  <si>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</si>
  <si>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</si>
  <si>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</si>
  <si>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</si>
  <si>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</si>
  <si>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</si>
  <si>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</si>
  <si>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</si>
  <si>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</si>
  <si>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</si>
  <si>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</si>
  <si>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</si>
  <si>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</si>
  <si>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</si>
  <si>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</si>
  <si>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</si>
  <si>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</si>
  <si>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</si>
  <si>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</si>
  <si>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</si>
  <si>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</si>
  <si>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</si>
  <si>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</si>
  <si>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</si>
  <si>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</si>
  <si>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</si>
  <si>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</si>
  <si>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</si>
  <si>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</si>
  <si>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</si>
  <si>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</si>
  <si>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</si>
  <si>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</si>
  <si>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</si>
  <si>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</si>
  <si>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</si>
  <si>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</si>
  <si>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</si>
  <si>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</si>
  <si>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</si>
  <si>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</si>
  <si>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</si>
  <si>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</si>
  <si>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</si>
  <si>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</si>
  <si>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</si>
  <si>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</si>
  <si>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</si>
  <si>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</si>
  <si>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</si>
  <si>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</si>
  <si>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</si>
  <si>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</si>
  <si>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</si>
  <si>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</si>
  <si>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</si>
  <si>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</si>
  <si>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</si>
  <si>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</si>
  <si>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</si>
  <si>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</si>
  <si>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</si>
  <si>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</si>
  <si>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</si>
  <si>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</si>
  <si>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</si>
  <si>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</si>
  <si>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</si>
  <si>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</si>
  <si>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</si>
  <si>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</si>
  <si>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</si>
  <si>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</si>
  <si>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</si>
  <si>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</si>
  <si>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</si>
  <si>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</si>
  <si>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</si>
  <si>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</si>
  <si>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</si>
  <si>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</si>
  <si>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</si>
  <si>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</si>
  <si>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</si>
  <si>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</si>
  <si>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</si>
  <si>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</si>
  <si>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</si>
  <si>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</si>
  <si>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</si>
  <si>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</si>
  <si>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</si>
  <si>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</si>
  <si>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</si>
  <si>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</si>
  <si>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</si>
  <si>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</si>
  <si>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</si>
  <si>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</si>
  <si>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</si>
  <si>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</si>
  <si>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</si>
  <si>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</si>
  <si>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</si>
  <si>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</si>
  <si>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</si>
  <si>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</si>
  <si>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</si>
  <si>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</si>
  <si>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</si>
  <si>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</si>
  <si>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</si>
  <si>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</si>
  <si>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</si>
  <si>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</si>
  <si>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</si>
  <si>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</si>
  <si>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</si>
  <si>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</si>
  <si>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</si>
  <si>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</si>
  <si>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</si>
  <si>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</si>
  <si>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</si>
  <si>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</si>
  <si>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</si>
  <si>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</si>
  <si>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</si>
  <si>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</si>
  <si>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</si>
  <si>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</si>
  <si>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</si>
  <si>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</si>
  <si>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</si>
  <si>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</si>
  <si>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</si>
  <si>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</si>
  <si>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</si>
  <si>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</si>
  <si>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</si>
  <si>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</si>
  <si>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</si>
  <si>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</si>
  <si>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</si>
  <si>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</si>
  <si>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</si>
  <si>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</si>
  <si>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</si>
  <si>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</si>
  <si>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</si>
  <si>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</si>
  <si>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</si>
  <si>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</si>
  <si>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</si>
  <si>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</si>
  <si>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</si>
  <si>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</si>
  <si>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</si>
  <si>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</si>
  <si>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</si>
  <si>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</si>
  <si>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</si>
  <si>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</si>
  <si>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</si>
  <si>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</si>
  <si>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</si>
  <si>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</si>
  <si>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</si>
  <si>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</si>
  <si>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</si>
  <si>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</si>
  <si>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</si>
  <si>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</si>
  <si>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</si>
  <si>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</si>
  <si>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</si>
  <si>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</si>
  <si>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</si>
  <si>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</si>
  <si>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</si>
  <si>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</si>
  <si>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</si>
  <si>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</si>
  <si>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</si>
  <si>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</si>
  <si>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</si>
  <si>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</si>
  <si>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</si>
  <si>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</si>
  <si>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</si>
  <si>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</si>
  <si>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</si>
  <si>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</si>
  <si>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</si>
  <si>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</si>
  <si>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</si>
  <si>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</si>
  <si>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</si>
  <si>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</si>
  <si>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</si>
  <si>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</si>
  <si>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</si>
  <si>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</si>
  <si>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</si>
  <si>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</si>
  <si>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</si>
  <si>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</si>
  <si>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</si>
  <si>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</si>
  <si>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</si>
  <si>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</si>
  <si>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</si>
  <si>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</si>
  <si>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</si>
  <si>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</si>
  <si>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</si>
  <si>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</si>
  <si>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</si>
  <si>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</si>
  <si>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</si>
  <si>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</si>
  <si>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</si>
  <si>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</si>
  <si>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</si>
  <si>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</si>
  <si>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</si>
  <si>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</si>
  <si>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</si>
  <si>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</si>
  <si>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</si>
  <si>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</si>
  <si>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</si>
  <si>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</si>
  <si>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</si>
  <si>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</si>
  <si>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</si>
  <si>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</si>
  <si>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</si>
  <si>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</si>
  <si>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</si>
  <si>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</si>
  <si>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</si>
  <si>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</si>
  <si>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</si>
  <si>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</si>
  <si>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</si>
  <si>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</si>
  <si>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</si>
  <si>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</si>
  <si>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</si>
  <si>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</si>
  <si>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</si>
  <si>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</si>
  <si>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</si>
  <si>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</si>
  <si>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</si>
  <si>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</si>
  <si>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</si>
  <si>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</si>
  <si>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</si>
  <si>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</si>
  <si>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</si>
  <si>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</si>
  <si>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</si>
  <si>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</si>
  <si>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</si>
  <si>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</si>
  <si>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</si>
  <si>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</si>
  <si>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</si>
  <si>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</si>
  <si>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</si>
  <si>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</si>
  <si>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</si>
  <si>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</si>
  <si>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</si>
  <si>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</si>
  <si>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</si>
  <si>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</si>
  <si>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</si>
  <si>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</si>
  <si>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</si>
  <si>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</si>
  <si>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</si>
  <si>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</si>
  <si>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</si>
  <si>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</si>
  <si>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</si>
  <si>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</si>
  <si>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</si>
  <si>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</si>
  <si>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</si>
  <si>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</si>
  <si>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</si>
  <si>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</si>
  <si>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</si>
  <si>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</si>
  <si>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</si>
  <si>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</si>
  <si>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</si>
  <si>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</si>
  <si>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</si>
  <si>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</si>
  <si>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</si>
  <si>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</si>
  <si>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</si>
  <si>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</si>
  <si>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</si>
  <si>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</si>
  <si>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</si>
  <si>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</si>
  <si>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</si>
  <si>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</si>
  <si>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</si>
  <si>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</si>
  <si>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</si>
  <si>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</si>
  <si>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</si>
  <si>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</si>
  <si>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</si>
  <si>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</si>
  <si>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</si>
  <si>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</si>
  <si>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</si>
  <si>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</si>
  <si>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</si>
  <si>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</si>
  <si>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</si>
  <si>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</si>
  <si>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</si>
  <si>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</si>
  <si>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</si>
  <si>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</si>
  <si>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</si>
  <si>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</si>
  <si>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</si>
  <si>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</si>
  <si>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</si>
  <si>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</si>
  <si>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</si>
  <si>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</si>
  <si>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</si>
  <si>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</si>
  <si>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</si>
  <si>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</si>
  <si>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</si>
  <si>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</si>
  <si>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</si>
  <si>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</si>
  <si>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</si>
  <si>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</si>
  <si>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</si>
  <si>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</si>
  <si>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</si>
  <si>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</si>
  <si>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</si>
  <si>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</si>
  <si>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</si>
  <si>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</si>
  <si>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</si>
  <si>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</si>
  <si>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</si>
  <si>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</si>
  <si>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</si>
  <si>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</si>
  <si>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</si>
  <si>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</si>
  <si>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</si>
  <si>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</si>
  <si>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</si>
  <si>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</si>
  <si>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</si>
  <si>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</si>
  <si>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</si>
  <si>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</si>
  <si>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</si>
  <si>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</si>
  <si>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</si>
  <si>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</si>
  <si>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</si>
  <si>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</si>
  <si>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(BC) เครปโรลฝอยทอง</t>
  </si>
  <si>
    <t>วรรณวนัชขนมปังแฮมเห็ดมายองเนส</t>
  </si>
  <si>
    <t xml:space="preserve">ช็อกโกแลตเค้กเลิฟเวอร์ 85 กรัม </t>
  </si>
  <si>
    <t xml:space="preserve"> ชูครีมโกโก้ดัทช์ 80 กรัม</t>
  </si>
  <si>
    <t xml:space="preserve"> ชูครีมช็อกโกแลตดูไบ 55 กรัม</t>
  </si>
  <si>
    <t>ไดฟูกุช็อกโกแลตดูไบ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</si>
  <si>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</si>
  <si>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</si>
  <si>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</si>
  <si>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</si>
  <si>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</si>
  <si>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</si>
  <si>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</si>
  <si>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</si>
  <si>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</si>
  <si>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</si>
  <si>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</si>
  <si>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</si>
  <si>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</si>
  <si>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</si>
  <si>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</si>
  <si>
    <t>มินิโดนัท</t>
  </si>
  <si>
    <t>แซนวิชไก่หยองพริกเผา</t>
  </si>
  <si>
    <t>ทาร์ตไข่ชาไทย</t>
  </si>
  <si>
    <t>แซนวิชปูอัดไข่กุ้ง</t>
  </si>
  <si>
    <t>วรรณวนัชแซนวิชปูอัดไข่กุ้ง 120g</t>
  </si>
  <si>
    <t>ชิฟฟอนสอดไส้มะพร้าว90g</t>
  </si>
  <si>
    <t>ชิฟฟอนสอดไส้ช็อกโกแลต90g</t>
  </si>
  <si>
    <t>ชิฟฟอนสอดไส้วานิลลา90g</t>
  </si>
  <si>
    <t>ชิฟฟอนสอดไส้สตรอว์เบอร์รี่90g</t>
  </si>
  <si>
    <t>ชิฟฟอนสอดไส้บลูเบอร์รี่90g</t>
  </si>
  <si>
    <t>มินิบันแยมสตอเบอร์รี่และครีมคัสตาร์ด</t>
  </si>
  <si>
    <t>week 5 (วันที่ 2568)</t>
  </si>
  <si>
    <t>ทุเรียนชีสพาย</t>
  </si>
  <si>
    <t>คุกกี้ชีสทาร์ตบลูเบอร์รี่</t>
  </si>
  <si>
    <t>แซนวิชไก่หยองพริกผา</t>
  </si>
  <si>
    <t>ขนมปังกระเทียมครีมชีส</t>
  </si>
  <si>
    <t>มินิบันฝอยทองน้ำสลัด 75</t>
  </si>
  <si>
    <t>วรรณวนัชแซนวิชปูอัดไข่กุ้งยำสาหร่าย100g</t>
  </si>
  <si>
    <t>วรรณวนัชขนมปังไก่หยองมายองเนสสาหร่าย90g</t>
  </si>
  <si>
    <t>วรรณวนัชเครปโรลโอริโอ80g</t>
  </si>
  <si>
    <t>วรรณวนัชขนมปังไส้กรอกมายองเนส100g</t>
  </si>
  <si>
    <t>week 2 (วันที่ 7 - 13 กันยายน 2568)</t>
  </si>
  <si>
    <t>week 3 (วันที่ 14 - 20 กันยายน 2568)</t>
  </si>
  <si>
    <t>week 4 (วันที่ 21 - 27 กันยายน 2568)</t>
  </si>
  <si>
    <t>week 1 (วันที่ 31 สิงหาคม - 6 กันยายน 2568)</t>
  </si>
  <si>
    <t>วรรณวนัชเครปโรลโอรีโอ80g</t>
  </si>
  <si>
    <t>ช๊อคบอล</t>
  </si>
  <si>
    <t>แซนวิชพิซซ่าโบโลน่า 100 g</t>
  </si>
  <si>
    <t>แซนวิชไก่หยองพริกเผา80</t>
  </si>
  <si>
    <t>แซนวิชไก่หยองพริกเผา90</t>
  </si>
  <si>
    <t>สังขยาลาวาครีมกะทิ135g</t>
  </si>
  <si>
    <t>วรรณวนัชขนมปังชนิดแผ่น 400g</t>
  </si>
  <si>
    <t>แซนวิชไก่หยองพริกผา90</t>
  </si>
  <si>
    <t>วรรณวัชแซนวิชไส้กรอกชีส100g</t>
  </si>
  <si>
    <t>วรรณวนัชมูสเค้กโอวัลตินครั้นชี่90g</t>
  </si>
  <si>
    <t>วรรณวนัชทาร์ตไข่ชาไทย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</si>
</sst>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b/>
      <u/>
      <sz val="25"/>
      <color rgb="FFFF000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18"/>
      <color rgb="FF000000"/>
      <name val="Angsana New"/>
      <family val="1"/>
    </font>
    <font>
      <sz val="20"/>
      <color rgb="FF000000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theme="4" tint="-0.249977111117893"/>
      <name val="Angsana New"/>
      <family val="1"/>
    </font>
    <font>
      <sz val="18"/>
      <color rgb="FF0070C0"/>
      <name val="Angsana New"/>
      <family val="1"/>
    </font>
  </fonts>
  <fills count="44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5" tint="0.39997558519241921"/>
        <bgColor rgb="FFFFFFFF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66FF"/>
        <bgColor rgb="FFFFFFFF"/>
      </patternFill>
    </fill>
    <fill>
      <patternFill patternType="solid">
        <fgColor rgb="FFFF66FF"/>
        <bgColor indexed="64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7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3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4" fillId="3" borderId="8" xfId="0" applyFont="1" applyFill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5" fillId="12" borderId="8" xfId="0" applyFont="1" applyFill="1" applyBorder="1" applyAlignment="1">
      <alignment horizontal="center"/>
    </xf>
    <xf numFmtId="0" fontId="25" fillId="20" borderId="8" xfId="0" applyFont="1" applyFill="1" applyBorder="1" applyAlignment="1">
      <alignment horizontal="center"/>
    </xf>
    <xf numFmtId="0" fontId="25" fillId="21" borderId="8" xfId="0" applyFont="1" applyFill="1" applyBorder="1" applyAlignment="1">
      <alignment horizontal="center"/>
    </xf>
    <xf numFmtId="0" fontId="25" fillId="23" borderId="8" xfId="0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0" fontId="25" fillId="16" borderId="8" xfId="0" applyFont="1" applyFill="1" applyBorder="1" applyAlignment="1">
      <alignment horizontal="center"/>
    </xf>
    <xf numFmtId="0" fontId="25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5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5" fillId="16" borderId="8" xfId="0" applyNumberFormat="1" applyFont="1" applyFill="1" applyBorder="1" applyAlignment="1">
      <alignment horizontal="center"/>
    </xf>
    <xf numFmtId="3" fontId="25" fillId="21" borderId="8" xfId="0" applyNumberFormat="1" applyFont="1" applyFill="1" applyBorder="1" applyAlignment="1">
      <alignment horizontal="center"/>
    </xf>
    <xf numFmtId="0" fontId="26" fillId="16" borderId="6" xfId="0" applyFont="1" applyFill="1" applyBorder="1" applyAlignment="1">
      <alignment horizontal="left"/>
    </xf>
    <xf numFmtId="3" fontId="27" fillId="22" borderId="6" xfId="0" applyNumberFormat="1" applyFont="1" applyFill="1" applyBorder="1" applyAlignment="1">
      <alignment horizontal="center"/>
    </xf>
    <xf numFmtId="3" fontId="27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6" fillId="18" borderId="7" xfId="0" applyFont="1" applyFill="1" applyBorder="1" applyAlignment="1">
      <alignment horizontal="left"/>
    </xf>
    <xf numFmtId="0" fontId="26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19" fillId="0" borderId="6" xfId="0" applyFont="1" applyBorder="1"/>
    <xf numFmtId="0" fontId="28" fillId="0" borderId="0" xfId="0" applyFont="1" applyAlignment="1">
      <alignment horizontal="center"/>
    </xf>
    <xf numFmtId="0" fontId="28" fillId="0" borderId="0" xfId="0" applyFont="1" applyAlignment="1">
      <alignment horizontal="left"/>
    </xf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7" fillId="21" borderId="6" xfId="0" applyNumberFormat="1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3" fontId="25" fillId="22" borderId="8" xfId="0" applyNumberFormat="1" applyFont="1" applyFill="1" applyBorder="1" applyAlignment="1">
      <alignment horizontal="center"/>
    </xf>
    <xf numFmtId="3" fontId="25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5" fillId="16" borderId="1" xfId="0" applyNumberFormat="1" applyFont="1" applyFill="1" applyBorder="1" applyAlignment="1">
      <alignment horizontal="center"/>
    </xf>
    <xf numFmtId="0" fontId="25" fillId="12" borderId="1" xfId="0" applyFont="1" applyFill="1" applyBorder="1" applyAlignment="1">
      <alignment horizontal="center"/>
    </xf>
    <xf numFmtId="3" fontId="25" fillId="20" borderId="1" xfId="0" applyNumberFormat="1" applyFont="1" applyFill="1" applyBorder="1" applyAlignment="1">
      <alignment horizontal="center"/>
    </xf>
    <xf numFmtId="0" fontId="25" fillId="21" borderId="1" xfId="0" applyFont="1" applyFill="1" applyBorder="1" applyAlignment="1">
      <alignment horizontal="center"/>
    </xf>
    <xf numFmtId="3" fontId="25" fillId="22" borderId="1" xfId="0" applyNumberFormat="1" applyFont="1" applyFill="1" applyBorder="1" applyAlignment="1">
      <alignment horizontal="center"/>
    </xf>
    <xf numFmtId="0" fontId="25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16" borderId="7" xfId="0" applyFont="1" applyFill="1" applyBorder="1" applyAlignment="1">
      <alignment horizontal="center"/>
    </xf>
    <xf numFmtId="0" fontId="25" fillId="12" borderId="7" xfId="0" applyFont="1" applyFill="1" applyBorder="1" applyAlignment="1">
      <alignment horizontal="center"/>
    </xf>
    <xf numFmtId="0" fontId="25" fillId="20" borderId="7" xfId="0" applyFont="1" applyFill="1" applyBorder="1" applyAlignment="1">
      <alignment horizontal="center"/>
    </xf>
    <xf numFmtId="0" fontId="25" fillId="21" borderId="7" xfId="0" applyFont="1" applyFill="1" applyBorder="1" applyAlignment="1">
      <alignment horizontal="center"/>
    </xf>
    <xf numFmtId="0" fontId="25" fillId="22" borderId="7" xfId="0" applyFont="1" applyFill="1" applyBorder="1" applyAlignment="1">
      <alignment horizontal="center"/>
    </xf>
    <xf numFmtId="0" fontId="25" fillId="23" borderId="7" xfId="0" applyFont="1" applyFill="1" applyBorder="1" applyAlignment="1">
      <alignment horizontal="center"/>
    </xf>
    <xf numFmtId="0" fontId="25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18" borderId="9" xfId="0" applyFont="1" applyFill="1" applyBorder="1" applyAlignment="1">
      <alignment horizontal="center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30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4" fillId="3" borderId="16" xfId="0" applyFont="1" applyFill="1" applyBorder="1" applyAlignment="1">
      <alignment horizontal="center"/>
    </xf>
    <xf numFmtId="0" fontId="25" fillId="0" borderId="16" xfId="0" applyFont="1" applyBorder="1" applyAlignment="1">
      <alignment horizontal="center"/>
    </xf>
    <xf numFmtId="0" fontId="23" fillId="0" borderId="16" xfId="0" applyFont="1" applyBorder="1"/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9" fillId="18" borderId="7" xfId="0" applyFont="1" applyFill="1" applyBorder="1" applyAlignment="1">
      <alignment horizontal="center"/>
    </xf>
    <xf numFmtId="0" fontId="29" fillId="0" borderId="6" xfId="0" applyFont="1" applyBorder="1"/>
    <xf numFmtId="0" fontId="30" fillId="23" borderId="8" xfId="0" applyFont="1" applyFill="1" applyBorder="1" applyAlignment="1">
      <alignment horizontal="center"/>
    </xf>
    <xf numFmtId="0" fontId="19" fillId="0" borderId="16" xfId="0" applyFont="1" applyBorder="1"/>
    <xf numFmtId="3" fontId="30" fillId="21" borderId="6" xfId="0" applyNumberFormat="1" applyFont="1" applyFill="1" applyBorder="1" applyAlignment="1">
      <alignment horizontal="center"/>
    </xf>
    <xf numFmtId="3" fontId="30" fillId="22" borderId="6" xfId="0" applyNumberFormat="1" applyFont="1" applyFill="1" applyBorder="1" applyAlignment="1">
      <alignment horizontal="center"/>
    </xf>
    <xf numFmtId="3" fontId="30" fillId="23" borderId="6" xfId="0" applyNumberFormat="1" applyFont="1" applyFill="1" applyBorder="1" applyAlignment="1">
      <alignment horizontal="center"/>
    </xf>
    <xf numFmtId="0" fontId="30" fillId="12" borderId="8" xfId="0" applyFont="1" applyFill="1" applyBorder="1" applyAlignment="1">
      <alignment horizontal="center"/>
    </xf>
    <xf numFmtId="0" fontId="30" fillId="16" borderId="8" xfId="0" applyFont="1" applyFill="1" applyBorder="1" applyAlignment="1">
      <alignment horizontal="center"/>
    </xf>
    <xf numFmtId="0" fontId="30" fillId="20" borderId="8" xfId="0" applyFont="1" applyFill="1" applyBorder="1" applyAlignment="1">
      <alignment horizontal="center"/>
    </xf>
    <xf numFmtId="0" fontId="30" fillId="21" borderId="8" xfId="0" applyFont="1" applyFill="1" applyBorder="1" applyAlignment="1">
      <alignment horizontal="center"/>
    </xf>
    <xf numFmtId="3" fontId="30" fillId="16" borderId="3" xfId="0" applyNumberFormat="1" applyFont="1" applyFill="1" applyBorder="1" applyAlignment="1">
      <alignment horizontal="center"/>
    </xf>
    <xf numFmtId="3" fontId="30" fillId="16" borderId="6" xfId="0" applyNumberFormat="1" applyFont="1" applyFill="1" applyBorder="1" applyAlignment="1">
      <alignment horizontal="center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0" fontId="29" fillId="0" borderId="7" xfId="0" applyFont="1" applyBorder="1" applyAlignment="1">
      <alignment horizontal="center"/>
    </xf>
    <xf numFmtId="0" fontId="29" fillId="0" borderId="6" xfId="0" applyFont="1" applyBorder="1" applyAlignment="1">
      <alignment horizontal="left"/>
    </xf>
    <xf numFmtId="0" fontId="29" fillId="0" borderId="6" xfId="0" applyFont="1" applyBorder="1" applyAlignment="1">
      <alignment horizontal="center"/>
    </xf>
    <xf numFmtId="0" fontId="32" fillId="0" borderId="6" xfId="0" applyFont="1" applyBorder="1" applyAlignment="1">
      <alignment horizontal="center"/>
    </xf>
    <xf numFmtId="0" fontId="33" fillId="3" borderId="8" xfId="0" applyFont="1" applyFill="1" applyBorder="1" applyAlignment="1">
      <alignment horizontal="center"/>
    </xf>
    <xf numFmtId="0" fontId="30" fillId="16" borderId="16" xfId="0" applyFont="1" applyFill="1" applyBorder="1" applyAlignment="1">
      <alignment horizontal="center"/>
    </xf>
    <xf numFmtId="0" fontId="30" fillId="12" borderId="16" xfId="0" applyFont="1" applyFill="1" applyBorder="1" applyAlignment="1">
      <alignment horizontal="center"/>
    </xf>
    <xf numFmtId="3" fontId="30" fillId="22" borderId="16" xfId="0" applyNumberFormat="1" applyFont="1" applyFill="1" applyBorder="1" applyAlignment="1">
      <alignment horizontal="center"/>
    </xf>
    <xf numFmtId="0" fontId="30" fillId="24" borderId="16" xfId="0" applyFont="1" applyFill="1" applyBorder="1" applyAlignment="1">
      <alignment horizontal="center"/>
    </xf>
    <xf numFmtId="0" fontId="30" fillId="16" borderId="6" xfId="0" applyFont="1" applyFill="1" applyBorder="1" applyAlignment="1">
      <alignment horizontal="center"/>
    </xf>
    <xf numFmtId="0" fontId="29" fillId="18" borderId="16" xfId="0" applyFont="1" applyFill="1" applyBorder="1" applyAlignment="1">
      <alignment horizontal="center"/>
    </xf>
    <xf numFmtId="0" fontId="29" fillId="0" borderId="16" xfId="0" applyFont="1" applyBorder="1"/>
    <xf numFmtId="0" fontId="30" fillId="24" borderId="8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4" fillId="3" borderId="14" xfId="0" applyFont="1" applyFill="1" applyBorder="1" applyAlignment="1">
      <alignment horizontal="center"/>
    </xf>
    <xf numFmtId="0" fontId="30" fillId="16" borderId="7" xfId="0" applyFont="1" applyFill="1" applyBorder="1" applyAlignment="1">
      <alignment horizontal="center"/>
    </xf>
    <xf numFmtId="0" fontId="30" fillId="12" borderId="7" xfId="0" applyFont="1" applyFill="1" applyBorder="1" applyAlignment="1">
      <alignment horizontal="center"/>
    </xf>
    <xf numFmtId="0" fontId="30" fillId="16" borderId="1" xfId="0" applyFont="1" applyFill="1" applyBorder="1" applyAlignment="1">
      <alignment horizontal="center"/>
    </xf>
    <xf numFmtId="0" fontId="30" fillId="16" borderId="14" xfId="0" applyFont="1" applyFill="1" applyBorder="1" applyAlignment="1">
      <alignment horizontal="center"/>
    </xf>
    <xf numFmtId="0" fontId="30" fillId="12" borderId="1" xfId="0" applyFont="1" applyFill="1" applyBorder="1" applyAlignment="1">
      <alignment horizontal="center"/>
    </xf>
    <xf numFmtId="0" fontId="30" fillId="12" borderId="14" xfId="0" applyFont="1" applyFill="1" applyBorder="1" applyAlignment="1">
      <alignment horizontal="center"/>
    </xf>
    <xf numFmtId="0" fontId="30" fillId="20" borderId="1" xfId="0" applyFont="1" applyFill="1" applyBorder="1" applyAlignment="1">
      <alignment horizontal="center"/>
    </xf>
    <xf numFmtId="0" fontId="30" fillId="20" borderId="14" xfId="0" applyFont="1" applyFill="1" applyBorder="1" applyAlignment="1">
      <alignment horizontal="center"/>
    </xf>
    <xf numFmtId="0" fontId="30" fillId="21" borderId="1" xfId="0" applyFont="1" applyFill="1" applyBorder="1" applyAlignment="1">
      <alignment horizontal="center"/>
    </xf>
    <xf numFmtId="0" fontId="30" fillId="21" borderId="14" xfId="0" applyFont="1" applyFill="1" applyBorder="1" applyAlignment="1">
      <alignment horizontal="center"/>
    </xf>
    <xf numFmtId="0" fontId="30" fillId="22" borderId="1" xfId="0" applyFont="1" applyFill="1" applyBorder="1" applyAlignment="1">
      <alignment horizontal="center"/>
    </xf>
    <xf numFmtId="0" fontId="30" fillId="22" borderId="14" xfId="0" applyFont="1" applyFill="1" applyBorder="1" applyAlignment="1">
      <alignment horizontal="center"/>
    </xf>
    <xf numFmtId="0" fontId="30" fillId="23" borderId="1" xfId="0" applyFont="1" applyFill="1" applyBorder="1" applyAlignment="1">
      <alignment horizontal="center"/>
    </xf>
    <xf numFmtId="0" fontId="30" fillId="23" borderId="14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5" fillId="24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25" fillId="0" borderId="20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30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19" fillId="33" borderId="6" xfId="0" applyFont="1" applyFill="1" applyBorder="1"/>
    <xf numFmtId="0" fontId="29" fillId="34" borderId="7" xfId="0" applyFont="1" applyFill="1" applyBorder="1" applyAlignment="1">
      <alignment horizontal="center"/>
    </xf>
    <xf numFmtId="0" fontId="29" fillId="33" borderId="6" xfId="0" applyFont="1" applyFill="1" applyBorder="1"/>
    <xf numFmtId="0" fontId="23" fillId="0" borderId="21" xfId="0" applyFont="1" applyBorder="1"/>
    <xf numFmtId="3" fontId="30" fillId="12" borderId="8" xfId="0" applyNumberFormat="1" applyFont="1" applyFill="1" applyBorder="1" applyAlignment="1">
      <alignment horizontal="center"/>
    </xf>
    <xf numFmtId="3" fontId="30" fillId="12" borderId="16" xfId="0" applyNumberFormat="1" applyFont="1" applyFill="1" applyBorder="1" applyAlignment="1">
      <alignment horizontal="center"/>
    </xf>
    <xf numFmtId="3" fontId="30" fillId="20" borderId="16" xfId="0" applyNumberFormat="1" applyFont="1" applyFill="1" applyBorder="1" applyAlignment="1">
      <alignment horizontal="center"/>
    </xf>
    <xf numFmtId="3" fontId="30" fillId="16" borderId="8" xfId="0" applyNumberFormat="1" applyFont="1" applyFill="1" applyBorder="1" applyAlignment="1">
      <alignment horizontal="center"/>
    </xf>
    <xf numFmtId="0" fontId="30" fillId="24" borderId="7" xfId="0" applyFont="1" applyFill="1" applyBorder="1" applyAlignment="1">
      <alignment horizontal="center"/>
    </xf>
    <xf numFmtId="0" fontId="19" fillId="0" borderId="21" xfId="0" applyFont="1" applyBorder="1" applyAlignment="1">
      <alignment horizontal="center"/>
    </xf>
    <xf numFmtId="0" fontId="19" fillId="13" borderId="21" xfId="0" applyFont="1" applyFill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19" fillId="13" borderId="19" xfId="0" applyFont="1" applyFill="1" applyBorder="1" applyAlignment="1">
      <alignment horizontal="center"/>
    </xf>
    <xf numFmtId="0" fontId="19" fillId="33" borderId="16" xfId="0" applyFont="1" applyFill="1" applyBorder="1"/>
    <xf numFmtId="0" fontId="24" fillId="3" borderId="18" xfId="0" applyFont="1" applyFill="1" applyBorder="1" applyAlignment="1">
      <alignment horizontal="center"/>
    </xf>
    <xf numFmtId="0" fontId="19" fillId="34" borderId="14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3" fontId="20" fillId="16" borderId="16" xfId="0" applyNumberFormat="1" applyFont="1" applyFill="1" applyBorder="1" applyAlignment="1">
      <alignment horizontal="center"/>
    </xf>
    <xf numFmtId="3" fontId="20" fillId="12" borderId="16" xfId="0" applyNumberFormat="1" applyFont="1" applyFill="1" applyBorder="1" applyAlignment="1">
      <alignment horizontal="center"/>
    </xf>
    <xf numFmtId="3" fontId="20" fillId="20" borderId="16" xfId="0" applyNumberFormat="1" applyFont="1" applyFill="1" applyBorder="1" applyAlignment="1">
      <alignment horizontal="center"/>
    </xf>
    <xf numFmtId="3" fontId="20" fillId="21" borderId="16" xfId="0" applyNumberFormat="1" applyFont="1" applyFill="1" applyBorder="1" applyAlignment="1">
      <alignment horizontal="center"/>
    </xf>
    <xf numFmtId="3" fontId="20" fillId="22" borderId="16" xfId="0" applyNumberFormat="1" applyFont="1" applyFill="1" applyBorder="1" applyAlignment="1">
      <alignment horizontal="center"/>
    </xf>
    <xf numFmtId="3" fontId="20" fillId="23" borderId="16" xfId="0" applyNumberFormat="1" applyFont="1" applyFill="1" applyBorder="1" applyAlignment="1">
      <alignment horizontal="center"/>
    </xf>
    <xf numFmtId="0" fontId="19" fillId="33" borderId="23" xfId="0" applyFont="1" applyFill="1" applyBorder="1"/>
    <xf numFmtId="0" fontId="19" fillId="0" borderId="24" xfId="0" applyFont="1" applyBorder="1"/>
    <xf numFmtId="0" fontId="19" fillId="0" borderId="1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24" fillId="3" borderId="19" xfId="0" applyFont="1" applyFill="1" applyBorder="1" applyAlignment="1">
      <alignment horizontal="center"/>
    </xf>
    <xf numFmtId="3" fontId="20" fillId="3" borderId="22" xfId="0" applyNumberFormat="1" applyFont="1" applyFill="1" applyBorder="1" applyAlignment="1">
      <alignment horizontal="center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wrapText="1"/>
    </xf>
    <xf numFmtId="0" fontId="19" fillId="33" borderId="8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 vertical="center" wrapText="1"/>
    </xf>
    <xf numFmtId="0" fontId="29" fillId="37" borderId="4" xfId="0" applyFont="1" applyFill="1" applyBorder="1" applyAlignment="1">
      <alignment horizontal="center"/>
    </xf>
    <xf numFmtId="0" fontId="29" fillId="38" borderId="9" xfId="0" applyFont="1" applyFill="1" applyBorder="1"/>
    <xf numFmtId="0" fontId="19" fillId="39" borderId="7" xfId="0" applyFont="1" applyFill="1" applyBorder="1" applyAlignment="1">
      <alignment horizontal="center"/>
    </xf>
    <xf numFmtId="0" fontId="19" fillId="36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/>
    </xf>
    <xf numFmtId="0" fontId="19" fillId="2" borderId="25" xfId="0" applyFont="1" applyFill="1" applyBorder="1" applyAlignment="1">
      <alignment horizontal="center"/>
    </xf>
    <xf numFmtId="0" fontId="29" fillId="18" borderId="21" xfId="0" applyFont="1" applyFill="1" applyBorder="1" applyAlignment="1">
      <alignment horizontal="center"/>
    </xf>
    <xf numFmtId="0" fontId="23" fillId="0" borderId="18" xfId="0" applyFont="1" applyBorder="1"/>
    <xf numFmtId="0" fontId="29" fillId="38" borderId="16" xfId="0" applyFont="1" applyFill="1" applyBorder="1"/>
    <xf numFmtId="0" fontId="29" fillId="37" borderId="7" xfId="0" applyFont="1" applyFill="1" applyBorder="1" applyAlignment="1">
      <alignment horizontal="center"/>
    </xf>
    <xf numFmtId="0" fontId="29" fillId="38" borderId="6" xfId="0" applyFont="1" applyFill="1" applyBorder="1"/>
    <xf numFmtId="0" fontId="29" fillId="37" borderId="16" xfId="0" applyFont="1" applyFill="1" applyBorder="1" applyAlignment="1">
      <alignment horizontal="center"/>
    </xf>
    <xf numFmtId="0" fontId="29" fillId="33" borderId="16" xfId="0" applyFont="1" applyFill="1" applyBorder="1"/>
    <xf numFmtId="3" fontId="30" fillId="23" borderId="16" xfId="0" applyNumberFormat="1" applyFont="1" applyFill="1" applyBorder="1" applyAlignment="1">
      <alignment horizontal="center"/>
    </xf>
    <xf numFmtId="3" fontId="30" fillId="21" borderId="16" xfId="0" applyNumberFormat="1" applyFont="1" applyFill="1" applyBorder="1" applyAlignment="1">
      <alignment horizontal="center"/>
    </xf>
    <xf numFmtId="0" fontId="19" fillId="33" borderId="9" xfId="0" applyFont="1" applyFill="1" applyBorder="1"/>
    <xf numFmtId="0" fontId="19" fillId="33" borderId="21" xfId="0" applyFont="1" applyFill="1" applyBorder="1" applyAlignment="1">
      <alignment wrapText="1"/>
    </xf>
    <xf numFmtId="0" fontId="19" fillId="9" borderId="21" xfId="0" applyFont="1" applyFill="1" applyBorder="1" applyAlignment="1">
      <alignment horizontal="center"/>
    </xf>
    <xf numFmtId="0" fontId="29" fillId="0" borderId="21" xfId="0" applyFont="1" applyBorder="1"/>
    <xf numFmtId="3" fontId="30" fillId="16" borderId="1" xfId="0" applyNumberFormat="1" applyFont="1" applyFill="1" applyBorder="1" applyAlignment="1">
      <alignment horizontal="center"/>
    </xf>
    <xf numFmtId="0" fontId="23" fillId="0" borderId="26" xfId="0" applyFont="1" applyBorder="1"/>
    <xf numFmtId="0" fontId="24" fillId="3" borderId="27" xfId="0" applyFont="1" applyFill="1" applyBorder="1" applyAlignment="1">
      <alignment horizontal="center"/>
    </xf>
    <xf numFmtId="0" fontId="30" fillId="16" borderId="27" xfId="0" applyFont="1" applyFill="1" applyBorder="1" applyAlignment="1">
      <alignment horizontal="center"/>
    </xf>
    <xf numFmtId="0" fontId="30" fillId="12" borderId="27" xfId="0" applyFont="1" applyFill="1" applyBorder="1" applyAlignment="1">
      <alignment horizontal="center"/>
    </xf>
    <xf numFmtId="0" fontId="30" fillId="20" borderId="27" xfId="0" applyFont="1" applyFill="1" applyBorder="1" applyAlignment="1">
      <alignment horizontal="center"/>
    </xf>
    <xf numFmtId="0" fontId="30" fillId="21" borderId="27" xfId="0" applyFont="1" applyFill="1" applyBorder="1" applyAlignment="1">
      <alignment horizontal="center"/>
    </xf>
    <xf numFmtId="0" fontId="30" fillId="22" borderId="27" xfId="0" applyFont="1" applyFill="1" applyBorder="1" applyAlignment="1">
      <alignment horizontal="center"/>
    </xf>
    <xf numFmtId="0" fontId="30" fillId="23" borderId="27" xfId="0" applyFont="1" applyFill="1" applyBorder="1" applyAlignment="1">
      <alignment horizontal="center"/>
    </xf>
    <xf numFmtId="0" fontId="19" fillId="13" borderId="18" xfId="0" applyFont="1" applyFill="1" applyBorder="1" applyAlignment="1">
      <alignment horizontal="center"/>
    </xf>
    <xf numFmtId="0" fontId="34" fillId="20" borderId="6" xfId="0" applyFont="1" applyFill="1" applyBorder="1" applyAlignment="1">
      <alignment horizontal="center"/>
    </xf>
    <xf numFmtId="0" fontId="34" fillId="21" borderId="8" xfId="0" applyFont="1" applyFill="1" applyBorder="1" applyAlignment="1">
      <alignment horizontal="center"/>
    </xf>
    <xf numFmtId="0" fontId="34" fillId="22" borderId="6" xfId="0" applyFont="1" applyFill="1" applyBorder="1" applyAlignment="1">
      <alignment horizontal="center"/>
    </xf>
    <xf numFmtId="0" fontId="34" fillId="23" borderId="8" xfId="0" applyFont="1" applyFill="1" applyBorder="1" applyAlignment="1">
      <alignment horizontal="center"/>
    </xf>
    <xf numFmtId="3" fontId="34" fillId="20" borderId="6" xfId="0" applyNumberFormat="1" applyFont="1" applyFill="1" applyBorder="1" applyAlignment="1">
      <alignment horizontal="center"/>
    </xf>
    <xf numFmtId="3" fontId="34" fillId="22" borderId="6" xfId="0" applyNumberFormat="1" applyFont="1" applyFill="1" applyBorder="1" applyAlignment="1">
      <alignment horizontal="center"/>
    </xf>
    <xf numFmtId="3" fontId="34" fillId="21" borderId="8" xfId="0" applyNumberFormat="1" applyFont="1" applyFill="1" applyBorder="1" applyAlignment="1">
      <alignment horizontal="center"/>
    </xf>
    <xf numFmtId="0" fontId="34" fillId="20" borderId="8" xfId="0" applyFont="1" applyFill="1" applyBorder="1" applyAlignment="1">
      <alignment horizontal="center"/>
    </xf>
    <xf numFmtId="3" fontId="34" fillId="20" borderId="3" xfId="0" applyNumberFormat="1" applyFont="1" applyFill="1" applyBorder="1" applyAlignment="1">
      <alignment horizontal="center"/>
    </xf>
    <xf numFmtId="0" fontId="34" fillId="22" borderId="8" xfId="0" applyFont="1" applyFill="1" applyBorder="1" applyAlignment="1">
      <alignment horizontal="center"/>
    </xf>
    <xf numFmtId="3" fontId="34" fillId="22" borderId="3" xfId="0" applyNumberFormat="1" applyFont="1" applyFill="1" applyBorder="1" applyAlignment="1">
      <alignment horizontal="center"/>
    </xf>
    <xf numFmtId="0" fontId="34" fillId="20" borderId="7" xfId="0" applyFont="1" applyFill="1" applyBorder="1" applyAlignment="1">
      <alignment horizontal="center"/>
    </xf>
    <xf numFmtId="3" fontId="34" fillId="20" borderId="8" xfId="0" applyNumberFormat="1" applyFont="1" applyFill="1" applyBorder="1" applyAlignment="1">
      <alignment horizontal="center"/>
    </xf>
    <xf numFmtId="0" fontId="34" fillId="20" borderId="1" xfId="0" applyFont="1" applyFill="1" applyBorder="1" applyAlignment="1">
      <alignment horizontal="center"/>
    </xf>
    <xf numFmtId="0" fontId="34" fillId="20" borderId="16" xfId="0" applyFont="1" applyFill="1" applyBorder="1" applyAlignment="1">
      <alignment horizontal="center"/>
    </xf>
    <xf numFmtId="0" fontId="34" fillId="21" borderId="7" xfId="0" applyFont="1" applyFill="1" applyBorder="1" applyAlignment="1">
      <alignment horizontal="center"/>
    </xf>
    <xf numFmtId="0" fontId="34" fillId="21" borderId="1" xfId="0" applyFont="1" applyFill="1" applyBorder="1" applyAlignment="1">
      <alignment horizontal="center"/>
    </xf>
    <xf numFmtId="0" fontId="34" fillId="21" borderId="16" xfId="0" applyFont="1" applyFill="1" applyBorder="1" applyAlignment="1">
      <alignment horizontal="center"/>
    </xf>
    <xf numFmtId="0" fontId="34" fillId="22" borderId="7" xfId="0" applyFont="1" applyFill="1" applyBorder="1" applyAlignment="1">
      <alignment horizontal="center"/>
    </xf>
    <xf numFmtId="0" fontId="34" fillId="22" borderId="1" xfId="0" applyFont="1" applyFill="1" applyBorder="1" applyAlignment="1">
      <alignment horizontal="center"/>
    </xf>
    <xf numFmtId="0" fontId="34" fillId="22" borderId="16" xfId="0" applyFont="1" applyFill="1" applyBorder="1" applyAlignment="1">
      <alignment horizontal="center"/>
    </xf>
    <xf numFmtId="0" fontId="34" fillId="23" borderId="7" xfId="0" applyFont="1" applyFill="1" applyBorder="1" applyAlignment="1">
      <alignment horizontal="center"/>
    </xf>
    <xf numFmtId="0" fontId="34" fillId="23" borderId="1" xfId="0" applyFont="1" applyFill="1" applyBorder="1" applyAlignment="1">
      <alignment horizontal="center"/>
    </xf>
    <xf numFmtId="0" fontId="34" fillId="23" borderId="16" xfId="0" applyFont="1" applyFill="1" applyBorder="1" applyAlignment="1">
      <alignment horizontal="center"/>
    </xf>
    <xf numFmtId="3" fontId="34" fillId="20" borderId="16" xfId="0" applyNumberFormat="1" applyFont="1" applyFill="1" applyBorder="1" applyAlignment="1">
      <alignment horizontal="center"/>
    </xf>
    <xf numFmtId="3" fontId="34" fillId="21" borderId="16" xfId="0" applyNumberFormat="1" applyFont="1" applyFill="1" applyBorder="1" applyAlignment="1">
      <alignment horizontal="center"/>
    </xf>
    <xf numFmtId="3" fontId="34" fillId="22" borderId="16" xfId="0" applyNumberFormat="1" applyFont="1" applyFill="1" applyBorder="1" applyAlignment="1">
      <alignment horizontal="center"/>
    </xf>
    <xf numFmtId="3" fontId="34" fillId="23" borderId="16" xfId="0" applyNumberFormat="1" applyFont="1" applyFill="1" applyBorder="1" applyAlignment="1">
      <alignment horizontal="center"/>
    </xf>
    <xf numFmtId="0" fontId="19" fillId="0" borderId="22" xfId="0" applyFont="1" applyBorder="1" applyAlignment="1">
      <alignment horizontal="left"/>
    </xf>
    <xf numFmtId="0" fontId="19" fillId="0" borderId="22" xfId="0" applyFont="1" applyBorder="1"/>
    <xf numFmtId="0" fontId="19" fillId="0" borderId="16" xfId="0" applyFont="1" applyBorder="1" applyAlignment="1">
      <alignment horizontal="center" wrapText="1"/>
    </xf>
    <xf numFmtId="0" fontId="29" fillId="34" borderId="16" xfId="0" applyFont="1" applyFill="1" applyBorder="1" applyAlignment="1">
      <alignment horizontal="center"/>
    </xf>
    <xf numFmtId="0" fontId="30" fillId="20" borderId="7" xfId="0" applyFont="1" applyFill="1" applyBorder="1" applyAlignment="1">
      <alignment horizontal="center"/>
    </xf>
    <xf numFmtId="3" fontId="30" fillId="20" borderId="8" xfId="0" applyNumberFormat="1" applyFont="1" applyFill="1" applyBorder="1" applyAlignment="1">
      <alignment horizontal="center"/>
    </xf>
    <xf numFmtId="0" fontId="30" fillId="20" borderId="16" xfId="0" applyFont="1" applyFill="1" applyBorder="1" applyAlignment="1">
      <alignment horizontal="center"/>
    </xf>
    <xf numFmtId="0" fontId="30" fillId="20" borderId="6" xfId="0" applyFont="1" applyFill="1" applyBorder="1" applyAlignment="1">
      <alignment horizontal="center"/>
    </xf>
    <xf numFmtId="3" fontId="30" fillId="20" borderId="6" xfId="0" applyNumberFormat="1" applyFont="1" applyFill="1" applyBorder="1" applyAlignment="1">
      <alignment horizontal="center"/>
    </xf>
    <xf numFmtId="3" fontId="30" fillId="20" borderId="3" xfId="0" applyNumberFormat="1" applyFont="1" applyFill="1" applyBorder="1" applyAlignment="1">
      <alignment horizontal="center"/>
    </xf>
    <xf numFmtId="0" fontId="35" fillId="24" borderId="8" xfId="0" applyFont="1" applyFill="1" applyBorder="1" applyAlignment="1">
      <alignment horizontal="center"/>
    </xf>
    <xf numFmtId="0" fontId="35" fillId="24" borderId="1" xfId="0" applyFont="1" applyFill="1" applyBorder="1" applyAlignment="1">
      <alignment horizontal="center"/>
    </xf>
    <xf numFmtId="0" fontId="35" fillId="24" borderId="16" xfId="0" applyFont="1" applyFill="1" applyBorder="1" applyAlignment="1">
      <alignment horizontal="center"/>
    </xf>
    <xf numFmtId="3" fontId="30" fillId="16" borderId="16" xfId="0" applyNumberFormat="1" applyFont="1" applyFill="1" applyBorder="1" applyAlignment="1">
      <alignment horizontal="center"/>
    </xf>
    <xf numFmtId="0" fontId="30" fillId="16" borderId="15" xfId="0" applyFont="1" applyFill="1" applyBorder="1" applyAlignment="1">
      <alignment horizontal="center"/>
    </xf>
    <xf numFmtId="0" fontId="30" fillId="16" borderId="28" xfId="0" applyFont="1" applyFill="1" applyBorder="1" applyAlignment="1">
      <alignment horizontal="center"/>
    </xf>
    <xf numFmtId="3" fontId="30" fillId="16" borderId="22" xfId="0" applyNumberFormat="1" applyFont="1" applyFill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5" fillId="0" borderId="21" xfId="0" applyFont="1" applyBorder="1" applyAlignment="1">
      <alignment horizontal="center"/>
    </xf>
    <xf numFmtId="0" fontId="24" fillId="3" borderId="24" xfId="0" applyFont="1" applyFill="1" applyBorder="1" applyAlignment="1">
      <alignment horizontal="center"/>
    </xf>
    <xf numFmtId="3" fontId="20" fillId="3" borderId="18" xfId="0" applyNumberFormat="1" applyFont="1" applyFill="1" applyBorder="1" applyAlignment="1">
      <alignment horizontal="center"/>
    </xf>
    <xf numFmtId="3" fontId="20" fillId="3" borderId="26" xfId="0" applyNumberFormat="1" applyFont="1" applyFill="1" applyBorder="1" applyAlignment="1">
      <alignment horizontal="center"/>
    </xf>
    <xf numFmtId="3" fontId="30" fillId="12" borderId="6" xfId="0" applyNumberFormat="1" applyFont="1" applyFill="1" applyBorder="1" applyAlignment="1">
      <alignment horizontal="center"/>
    </xf>
    <xf numFmtId="0" fontId="30" fillId="12" borderId="6" xfId="0" applyFont="1" applyFill="1" applyBorder="1" applyAlignment="1">
      <alignment horizontal="center"/>
    </xf>
    <xf numFmtId="0" fontId="24" fillId="3" borderId="3" xfId="0" applyFont="1" applyFill="1" applyBorder="1" applyAlignment="1">
      <alignment horizontal="center"/>
    </xf>
    <xf numFmtId="0" fontId="24" fillId="3" borderId="12" xfId="0" applyFont="1" applyFill="1" applyBorder="1" applyAlignment="1">
      <alignment horizontal="center"/>
    </xf>
    <xf numFmtId="0" fontId="24" fillId="3" borderId="29" xfId="0" applyFont="1" applyFill="1" applyBorder="1" applyAlignment="1">
      <alignment horizontal="center"/>
    </xf>
    <xf numFmtId="3" fontId="20" fillId="3" borderId="21" xfId="0" applyNumberFormat="1" applyFont="1" applyFill="1" applyBorder="1" applyAlignment="1">
      <alignment horizontal="center"/>
    </xf>
    <xf numFmtId="3" fontId="30" fillId="21" borderId="8" xfId="0" applyNumberFormat="1" applyFont="1" applyFill="1" applyBorder="1" applyAlignment="1">
      <alignment horizontal="center"/>
    </xf>
    <xf numFmtId="0" fontId="30" fillId="21" borderId="7" xfId="0" applyFont="1" applyFill="1" applyBorder="1" applyAlignment="1">
      <alignment horizontal="center"/>
    </xf>
    <xf numFmtId="0" fontId="30" fillId="21" borderId="16" xfId="0" applyFont="1" applyFill="1" applyBorder="1" applyAlignment="1">
      <alignment horizontal="center"/>
    </xf>
    <xf numFmtId="0" fontId="27" fillId="21" borderId="8" xfId="0" applyFont="1" applyFill="1" applyBorder="1" applyAlignment="1">
      <alignment horizontal="center"/>
    </xf>
    <xf numFmtId="0" fontId="30" fillId="22" borderId="6" xfId="0" applyFont="1" applyFill="1" applyBorder="1" applyAlignment="1">
      <alignment horizontal="center"/>
    </xf>
    <xf numFmtId="3" fontId="30" fillId="22" borderId="3" xfId="0" applyNumberFormat="1" applyFont="1" applyFill="1" applyBorder="1" applyAlignment="1">
      <alignment horizontal="center"/>
    </xf>
    <xf numFmtId="0" fontId="30" fillId="22" borderId="7" xfId="0" applyFont="1" applyFill="1" applyBorder="1" applyAlignment="1">
      <alignment horizontal="center"/>
    </xf>
    <xf numFmtId="0" fontId="30" fillId="22" borderId="16" xfId="0" applyFont="1" applyFill="1" applyBorder="1" applyAlignment="1">
      <alignment horizontal="center"/>
    </xf>
    <xf numFmtId="0" fontId="30" fillId="21" borderId="6" xfId="0" applyFont="1" applyFill="1" applyBorder="1" applyAlignment="1">
      <alignment horizontal="center"/>
    </xf>
    <xf numFmtId="0" fontId="30" fillId="23" borderId="7" xfId="0" applyFont="1" applyFill="1" applyBorder="1" applyAlignment="1">
      <alignment horizontal="center"/>
    </xf>
    <xf numFmtId="0" fontId="30" fillId="23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left"/>
    </xf>
    <xf numFmtId="0" fontId="29" fillId="40" borderId="7" xfId="0" applyFont="1" applyFill="1" applyBorder="1" applyAlignment="1">
      <alignment horizontal="center"/>
    </xf>
    <xf numFmtId="0" fontId="29" fillId="41" borderId="6" xfId="0" applyFont="1" applyFill="1" applyBorder="1"/>
    <xf numFmtId="3" fontId="27" fillId="23" borderId="16" xfId="0" applyNumberFormat="1" applyFont="1" applyFill="1" applyBorder="1" applyAlignment="1">
      <alignment horizontal="center"/>
    </xf>
    <xf numFmtId="0" fontId="29" fillId="42" borderId="7" xfId="0" applyFont="1" applyFill="1" applyBorder="1" applyAlignment="1">
      <alignment horizontal="center"/>
    </xf>
    <xf numFmtId="0" fontId="19" fillId="43" borderId="6" xfId="0" applyFont="1" applyFill="1" applyBorder="1"/>
    <xf numFmtId="0" fontId="19" fillId="43" borderId="16" xfId="0" applyFont="1" applyFill="1" applyBorder="1" applyAlignment="1">
      <alignment horizontal="center"/>
    </xf>
    <xf numFmtId="0" fontId="19" fillId="43" borderId="16" xfId="0" applyFont="1" applyFill="1" applyBorder="1"/>
    <xf numFmtId="3" fontId="30" fillId="23" borderId="8" xfId="0" applyNumberFormat="1" applyFont="1" applyFill="1" applyBorder="1" applyAlignment="1">
      <alignment horizontal="center"/>
    </xf>
    <xf numFmtId="0" fontId="29" fillId="39" borderId="16" xfId="0" applyFont="1" applyFill="1" applyBorder="1" applyAlignment="1">
      <alignment horizontal="center"/>
    </xf>
    <xf numFmtId="0" fontId="29" fillId="36" borderId="16" xfId="0" applyFont="1" applyFill="1" applyBorder="1"/>
    <xf numFmtId="0" fontId="29" fillId="39" borderId="4" xfId="0" applyFont="1" applyFill="1" applyBorder="1" applyAlignment="1">
      <alignment horizontal="center"/>
    </xf>
    <xf numFmtId="0" fontId="29" fillId="36" borderId="9" xfId="0" applyFont="1" applyFill="1" applyBorder="1"/>
    <xf numFmtId="0" fontId="29" fillId="39" borderId="7" xfId="0" applyFont="1" applyFill="1" applyBorder="1" applyAlignment="1">
      <alignment horizontal="center"/>
    </xf>
    <xf numFmtId="0" fontId="29" fillId="36" borderId="6" xfId="0" applyFont="1" applyFill="1" applyBorder="1"/>
    <xf numFmtId="0" fontId="19" fillId="2" borderId="1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19" fillId="0" borderId="1" xfId="0" applyFont="1" applyBorder="1" applyAlignment="1">
      <alignment horizontal="center" textRotation="90"/>
    </xf>
    <xf numFmtId="0" fontId="20" fillId="3" borderId="1" xfId="0" applyFont="1" applyFill="1" applyBorder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30" fillId="0" borderId="3" xfId="0" applyFont="1" applyBorder="1"/>
    <xf numFmtId="0" fontId="20" fillId="3" borderId="2" xfId="0" applyFont="1" applyFill="1" applyBorder="1" applyAlignment="1">
      <alignment horizontal="center"/>
    </xf>
    <xf numFmtId="0" fontId="30" fillId="0" borderId="2" xfId="0" applyFont="1" applyBorder="1"/>
    <xf numFmtId="0" fontId="31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30" fillId="0" borderId="4" xfId="0" applyFont="1" applyBorder="1"/>
    <xf numFmtId="0" fontId="30" fillId="0" borderId="7" xfId="0" applyFont="1" applyBorder="1"/>
    <xf numFmtId="0" fontId="20" fillId="0" borderId="2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1" fillId="0" borderId="2" xfId="0" applyFont="1" applyBorder="1"/>
    <xf numFmtId="0" fontId="21" fillId="0" borderId="3" xfId="0" applyFont="1" applyBorder="1"/>
    <xf numFmtId="0" fontId="22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13" fillId="0" borderId="0" xfId="0" applyFont="1" applyAlignment="1">
      <alignment horizontal="left"/>
    </xf>
    <xf numFmtId="0" fontId="0" fillId="0" borderId="0" xfId="0"/>
    <xf numFmtId="0" fontId="15" fillId="3" borderId="0" xfId="0" applyFont="1" applyFill="1" applyAlignment="1">
      <alignment horizontal="center"/>
    </xf>
    <xf numFmtId="0" fontId="3" fillId="0" borderId="9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4" fillId="5" borderId="2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0" borderId="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  <color rgb="FFFF00FF"/>
      <color rgb="FFE3A941"/>
      <color rgb="FF97ECF3"/>
      <color rgb="FFF3F9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DN379"/>
  <sheetViews>
    <sheetView zoomScale="70" zoomScaleNormal="70" workbookViewId="0">
      <pane xSplit="8" ySplit="4" topLeftCell="I5" activePane="bottomRight" state="frozen"/>
      <selection pane="topRight" activeCell="I1" sqref="I1"/>
      <selection pane="bottomLeft" activeCell="A5" sqref="A5"/>
      <selection pane="bottomRight" activeCell="G380" sqref="G3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80" customWidth="1"/>
    <col min="10" max="10" width="5.85546875" style="280" customWidth="1"/>
    <col min="11" max="13" width="9.42578125" style="280" customWidth="1"/>
    <col min="14" max="14" width="12.7109375" style="280" hidden="1" customWidth="1"/>
    <col min="15" max="15" width="12.85546875" style="280" bestFit="1" customWidth="1"/>
    <col min="16" max="17" width="12.7109375" style="280" hidden="1" customWidth="1"/>
    <col min="18" max="18" width="12.85546875" style="280" bestFit="1" customWidth="1"/>
    <col min="19" max="20" width="12.7109375" style="280" hidden="1" customWidth="1"/>
    <col min="21" max="21" width="12.85546875" style="280" bestFit="1" customWidth="1"/>
    <col min="22" max="23" width="12.7109375" style="280" hidden="1" customWidth="1"/>
    <col min="24" max="24" width="12.85546875" style="280" bestFit="1" customWidth="1"/>
    <col min="25" max="26" width="12.7109375" style="280" hidden="1" customWidth="1"/>
    <col min="27" max="27" width="12.85546875" style="280" bestFit="1" customWidth="1"/>
    <col min="28" max="29" width="12.7109375" style="280" hidden="1" customWidth="1"/>
    <col min="30" max="30" width="12.85546875" style="280" bestFit="1" customWidth="1"/>
    <col min="31" max="32" width="12.7109375" style="280" hidden="1" customWidth="1"/>
    <col min="33" max="33" width="12.85546875" style="280" bestFit="1" customWidth="1"/>
    <col min="34" max="35" width="12.7109375" style="280" hidden="1" customWidth="1"/>
    <col min="36" max="36" width="12.85546875" style="280" bestFit="1" customWidth="1"/>
    <col min="37" max="38" width="12.7109375" style="280" hidden="1" customWidth="1"/>
    <col min="39" max="39" width="12.85546875" style="280" bestFit="1" customWidth="1"/>
    <col min="40" max="41" width="12.7109375" style="280" hidden="1" customWidth="1"/>
    <col min="42" max="42" width="12.85546875" style="280" bestFit="1" customWidth="1"/>
    <col min="43" max="44" width="12.7109375" style="280" hidden="1" customWidth="1"/>
    <col min="45" max="45" width="12.85546875" style="280" bestFit="1" customWidth="1"/>
    <col min="46" max="47" width="12.7109375" style="280" hidden="1" customWidth="1"/>
    <col min="48" max="48" width="12.85546875" style="280" bestFit="1" customWidth="1"/>
    <col min="49" max="50" width="12.7109375" style="280" hidden="1" customWidth="1"/>
    <col min="51" max="51" width="12.85546875" style="280" bestFit="1" customWidth="1"/>
    <col min="52" max="53" width="12.7109375" style="280" hidden="1" customWidth="1"/>
    <col min="54" max="54" width="12.85546875" style="280" bestFit="1" customWidth="1"/>
    <col min="55" max="56" width="12.7109375" style="280" hidden="1" customWidth="1"/>
    <col min="57" max="57" width="12.85546875" style="280" bestFit="1" customWidth="1"/>
    <col min="58" max="59" width="12.7109375" style="280" hidden="1" customWidth="1"/>
    <col min="60" max="60" width="12.85546875" style="280" bestFit="1" customWidth="1"/>
    <col min="61" max="62" width="12.7109375" style="280" hidden="1" customWidth="1"/>
    <col min="63" max="63" width="12.85546875" style="280" bestFit="1" customWidth="1"/>
    <col min="64" max="65" width="12.7109375" style="280" hidden="1" customWidth="1"/>
    <col min="66" max="66" width="12.85546875" style="280" bestFit="1" customWidth="1"/>
    <col min="67" max="68" width="12.7109375" style="280" hidden="1" customWidth="1"/>
    <col min="69" max="69" width="12.85546875" style="280" bestFit="1" customWidth="1"/>
    <col min="70" max="71" width="12.7109375" style="280" hidden="1" customWidth="1"/>
    <col min="72" max="72" width="12.85546875" style="280" bestFit="1" customWidth="1"/>
    <col min="73" max="74" width="12.7109375" style="280" hidden="1" customWidth="1"/>
    <col min="75" max="75" width="12.85546875" style="280" bestFit="1" customWidth="1"/>
    <col min="76" max="77" width="12.7109375" style="280" hidden="1" customWidth="1"/>
    <col min="78" max="78" width="12.85546875" style="280" bestFit="1" customWidth="1"/>
    <col min="79" max="80" width="12.7109375" style="280" hidden="1" customWidth="1"/>
    <col min="81" max="81" width="12.85546875" style="280" bestFit="1" customWidth="1"/>
    <col min="82" max="83" width="12.7109375" style="280" hidden="1" customWidth="1"/>
    <col min="84" max="84" width="12.85546875" style="280" bestFit="1" customWidth="1"/>
    <col min="85" max="86" width="12.7109375" style="280" hidden="1" customWidth="1"/>
    <col min="87" max="87" width="12.85546875" style="280" bestFit="1" customWidth="1"/>
    <col min="88" max="89" width="12.7109375" style="280" hidden="1" customWidth="1"/>
    <col min="90" max="90" width="12.85546875" style="280" bestFit="1" customWidth="1"/>
    <col min="91" max="92" width="12.7109375" style="280" hidden="1" customWidth="1"/>
    <col min="93" max="93" width="12.85546875" style="280" bestFit="1" customWidth="1"/>
    <col min="94" max="95" width="12.7109375" style="280" hidden="1" customWidth="1"/>
    <col min="96" max="96" width="12.85546875" style="280" bestFit="1" customWidth="1"/>
    <col min="97" max="98" width="12.7109375" style="280" hidden="1" customWidth="1"/>
    <col min="99" max="99" width="12.7109375" style="280"/>
    <col min="100" max="101" width="12.7109375" style="280" hidden="1" customWidth="1"/>
    <col min="102" max="102" width="12.7109375" style="280"/>
    <col min="103" max="104" width="12.7109375" style="280" hidden="1" customWidth="1"/>
    <col min="105" max="105" width="12.7109375" style="280"/>
    <col min="106" max="107" width="12.7109375" style="280" hidden="1" customWidth="1"/>
    <col min="108" max="108" width="12.7109375" style="280"/>
    <col min="109" max="110" width="12.7109375" style="280" hidden="1" customWidth="1"/>
    <col min="111" max="111" width="12.7109375" style="280"/>
    <col min="112" max="113" width="12.7109375" style="280" hidden="1" customWidth="1"/>
    <col min="114" max="114" width="12.7109375" style="280"/>
    <col min="115" max="116" width="12.7109375" style="280" hidden="1" customWidth="1"/>
    <col min="117" max="117" width="12.7109375" style="280"/>
    <col min="118" max="118" width="0" style="280" hidden="1" customWidth="1"/>
    <col min="119" max="16384" width="12.7109375" style="280"/>
  </cols>
  <sheetData>
    <row r="1" spans="1:118" ht="26.45" customHeight="1">
      <c r="A1" s="507" t="s">
        <v>0</v>
      </c>
      <c r="B1" s="510" t="s">
        <v>1</v>
      </c>
      <c r="C1" s="510" t="s">
        <v>2</v>
      </c>
      <c r="D1" s="510" t="s">
        <v>3</v>
      </c>
      <c r="E1" s="510" t="s">
        <v>4</v>
      </c>
      <c r="F1" s="511" t="s">
        <v>5</v>
      </c>
      <c r="G1" s="512" t="s">
        <v>6</v>
      </c>
      <c r="H1" s="155" t="s">
        <v>7</v>
      </c>
      <c r="I1" s="513" t="s">
        <v>8</v>
      </c>
      <c r="J1" s="514"/>
      <c r="K1" s="515"/>
      <c r="L1" s="516"/>
      <c r="M1" s="514"/>
      <c r="N1" s="517" t="s">
        <v>417</v>
      </c>
      <c r="O1" s="516"/>
      <c r="P1" s="516"/>
      <c r="Q1" s="516"/>
      <c r="R1" s="516"/>
      <c r="S1" s="516"/>
      <c r="T1" s="516"/>
      <c r="U1" s="516"/>
      <c r="V1" s="516"/>
      <c r="W1" s="516"/>
      <c r="X1" s="516"/>
      <c r="Y1" s="516"/>
      <c r="Z1" s="516"/>
      <c r="AA1" s="516"/>
      <c r="AB1" s="516"/>
      <c r="AC1" s="516"/>
      <c r="AD1" s="516"/>
      <c r="AE1" s="516"/>
      <c r="AF1" s="516"/>
      <c r="AG1" s="516"/>
      <c r="AH1" s="514"/>
      <c r="AI1" s="517" t="s">
        <v>418</v>
      </c>
      <c r="AJ1" s="516"/>
      <c r="AK1" s="516"/>
      <c r="AL1" s="516"/>
      <c r="AM1" s="516"/>
      <c r="AN1" s="516"/>
      <c r="AO1" s="516"/>
      <c r="AP1" s="516"/>
      <c r="AQ1" s="516"/>
      <c r="AR1" s="516"/>
      <c r="AS1" s="516"/>
      <c r="AT1" s="516"/>
      <c r="AU1" s="516"/>
      <c r="AV1" s="516"/>
      <c r="AW1" s="516"/>
      <c r="AX1" s="516"/>
      <c r="AY1" s="516"/>
      <c r="AZ1" s="516"/>
      <c r="BA1" s="516"/>
      <c r="BB1" s="516"/>
      <c r="BC1" s="514"/>
      <c r="BD1" s="517" t="s">
        <v>419</v>
      </c>
      <c r="BE1" s="516"/>
      <c r="BF1" s="516"/>
      <c r="BG1" s="516"/>
      <c r="BH1" s="516"/>
      <c r="BI1" s="516"/>
      <c r="BJ1" s="516"/>
      <c r="BK1" s="516"/>
      <c r="BL1" s="516"/>
      <c r="BM1" s="516"/>
      <c r="BN1" s="516"/>
      <c r="BO1" s="516"/>
      <c r="BP1" s="516"/>
      <c r="BQ1" s="516"/>
      <c r="BR1" s="516"/>
      <c r="BS1" s="516"/>
      <c r="BT1" s="516"/>
      <c r="BU1" s="516"/>
      <c r="BV1" s="516"/>
      <c r="BW1" s="516"/>
      <c r="BX1" s="514"/>
      <c r="BY1" s="517" t="s">
        <v>420</v>
      </c>
      <c r="BZ1" s="516"/>
      <c r="CA1" s="516"/>
      <c r="CB1" s="516"/>
      <c r="CC1" s="516"/>
      <c r="CD1" s="516"/>
      <c r="CE1" s="516"/>
      <c r="CF1" s="516"/>
      <c r="CG1" s="516"/>
      <c r="CH1" s="516"/>
      <c r="CI1" s="516"/>
      <c r="CJ1" s="516"/>
      <c r="CK1" s="516"/>
      <c r="CL1" s="516"/>
      <c r="CM1" s="516"/>
      <c r="CN1" s="516"/>
      <c r="CO1" s="516"/>
      <c r="CP1" s="516"/>
      <c r="CQ1" s="516"/>
      <c r="CR1" s="516"/>
      <c r="CS1" s="514"/>
      <c r="CT1" s="517" t="s">
        <v>421</v>
      </c>
      <c r="CU1" s="516"/>
      <c r="CV1" s="516"/>
      <c r="CW1" s="516"/>
      <c r="CX1" s="516"/>
      <c r="CY1" s="516"/>
      <c r="CZ1" s="516"/>
      <c r="DA1" s="516"/>
      <c r="DB1" s="516"/>
      <c r="DC1" s="516"/>
      <c r="DD1" s="516"/>
      <c r="DE1" s="516"/>
      <c r="DF1" s="516"/>
      <c r="DG1" s="516"/>
      <c r="DH1" s="516"/>
      <c r="DI1" s="516"/>
      <c r="DJ1" s="516"/>
      <c r="DK1" s="516"/>
      <c r="DL1" s="516"/>
      <c r="DM1" s="516"/>
      <c r="DN1" s="514"/>
    </row>
    <row r="2" spans="1:118" ht="26.25" hidden="1">
      <c r="A2" s="508"/>
      <c r="B2" s="508"/>
      <c r="C2" s="508"/>
      <c r="D2" s="508"/>
      <c r="E2" s="508"/>
      <c r="F2" s="508"/>
      <c r="G2" s="508"/>
      <c r="H2" s="239"/>
      <c r="I2" s="518" t="s">
        <v>11</v>
      </c>
      <c r="J2" s="518" t="s">
        <v>12</v>
      </c>
      <c r="K2" s="515" t="s">
        <v>13</v>
      </c>
      <c r="L2" s="516"/>
      <c r="M2" s="514"/>
      <c r="N2" s="521" t="s">
        <v>14</v>
      </c>
      <c r="O2" s="516"/>
      <c r="P2" s="514"/>
      <c r="Q2" s="521" t="s">
        <v>15</v>
      </c>
      <c r="R2" s="516"/>
      <c r="S2" s="514"/>
      <c r="T2" s="521" t="s">
        <v>16</v>
      </c>
      <c r="U2" s="516"/>
      <c r="V2" s="514"/>
      <c r="W2" s="521" t="s">
        <v>17</v>
      </c>
      <c r="X2" s="516"/>
      <c r="Y2" s="514"/>
      <c r="Z2" s="521" t="s">
        <v>18</v>
      </c>
      <c r="AA2" s="516"/>
      <c r="AB2" s="514"/>
      <c r="AC2" s="521" t="s">
        <v>19</v>
      </c>
      <c r="AD2" s="516"/>
      <c r="AE2" s="514"/>
      <c r="AF2" s="521" t="s">
        <v>20</v>
      </c>
      <c r="AG2" s="516"/>
      <c r="AH2" s="514"/>
      <c r="AI2" s="521" t="s">
        <v>14</v>
      </c>
      <c r="AJ2" s="516"/>
      <c r="AK2" s="514"/>
      <c r="AL2" s="521" t="s">
        <v>15</v>
      </c>
      <c r="AM2" s="516"/>
      <c r="AN2" s="514"/>
      <c r="AO2" s="521" t="s">
        <v>16</v>
      </c>
      <c r="AP2" s="516"/>
      <c r="AQ2" s="514"/>
      <c r="AR2" s="521" t="s">
        <v>17</v>
      </c>
      <c r="AS2" s="516"/>
      <c r="AT2" s="514"/>
      <c r="AU2" s="521" t="s">
        <v>18</v>
      </c>
      <c r="AV2" s="516"/>
      <c r="AW2" s="514"/>
      <c r="AX2" s="521" t="s">
        <v>19</v>
      </c>
      <c r="AY2" s="516"/>
      <c r="AZ2" s="514"/>
      <c r="BA2" s="521" t="s">
        <v>20</v>
      </c>
      <c r="BB2" s="516"/>
      <c r="BC2" s="514"/>
      <c r="BD2" s="521" t="s">
        <v>14</v>
      </c>
      <c r="BE2" s="516"/>
      <c r="BF2" s="514"/>
      <c r="BG2" s="521" t="s">
        <v>15</v>
      </c>
      <c r="BH2" s="516"/>
      <c r="BI2" s="514"/>
      <c r="BJ2" s="521" t="s">
        <v>16</v>
      </c>
      <c r="BK2" s="516"/>
      <c r="BL2" s="514"/>
      <c r="BM2" s="521" t="s">
        <v>17</v>
      </c>
      <c r="BN2" s="516"/>
      <c r="BO2" s="514"/>
      <c r="BP2" s="521" t="s">
        <v>18</v>
      </c>
      <c r="BQ2" s="516"/>
      <c r="BR2" s="514"/>
      <c r="BS2" s="521" t="s">
        <v>19</v>
      </c>
      <c r="BT2" s="516"/>
      <c r="BU2" s="514"/>
      <c r="BV2" s="521" t="s">
        <v>20</v>
      </c>
      <c r="BW2" s="516"/>
      <c r="BX2" s="514"/>
      <c r="BY2" s="521" t="s">
        <v>14</v>
      </c>
      <c r="BZ2" s="516"/>
      <c r="CA2" s="514"/>
      <c r="CB2" s="521" t="s">
        <v>15</v>
      </c>
      <c r="CC2" s="516"/>
      <c r="CD2" s="514"/>
      <c r="CE2" s="521" t="s">
        <v>16</v>
      </c>
      <c r="CF2" s="516"/>
      <c r="CG2" s="514"/>
      <c r="CH2" s="521" t="s">
        <v>17</v>
      </c>
      <c r="CI2" s="516"/>
      <c r="CJ2" s="514"/>
      <c r="CK2" s="521" t="s">
        <v>18</v>
      </c>
      <c r="CL2" s="516"/>
      <c r="CM2" s="514"/>
      <c r="CN2" s="521" t="s">
        <v>19</v>
      </c>
      <c r="CO2" s="516"/>
      <c r="CP2" s="514"/>
      <c r="CQ2" s="521" t="s">
        <v>20</v>
      </c>
      <c r="CR2" s="516"/>
      <c r="CS2" s="514"/>
      <c r="CT2" s="521" t="s">
        <v>14</v>
      </c>
      <c r="CU2" s="516"/>
      <c r="CV2" s="514"/>
      <c r="CW2" s="521" t="s">
        <v>15</v>
      </c>
      <c r="CX2" s="516"/>
      <c r="CY2" s="514"/>
      <c r="CZ2" s="521" t="s">
        <v>16</v>
      </c>
      <c r="DA2" s="516"/>
      <c r="DB2" s="514"/>
      <c r="DC2" s="521" t="s">
        <v>17</v>
      </c>
      <c r="DD2" s="516"/>
      <c r="DE2" s="514"/>
      <c r="DF2" s="521" t="s">
        <v>18</v>
      </c>
      <c r="DG2" s="516"/>
      <c r="DH2" s="514"/>
      <c r="DI2" s="521" t="s">
        <v>19</v>
      </c>
      <c r="DJ2" s="516"/>
      <c r="DK2" s="514"/>
      <c r="DL2" s="521" t="s">
        <v>20</v>
      </c>
      <c r="DM2" s="516"/>
      <c r="DN2" s="514"/>
    </row>
    <row r="3" spans="1:118" ht="26.25" hidden="1">
      <c r="A3" s="508"/>
      <c r="B3" s="508"/>
      <c r="C3" s="508"/>
      <c r="D3" s="508"/>
      <c r="E3" s="508"/>
      <c r="F3" s="508"/>
      <c r="G3" s="508"/>
      <c r="H3" s="239"/>
      <c r="I3" s="519"/>
      <c r="J3" s="519"/>
      <c r="K3" s="515" t="s">
        <v>21</v>
      </c>
      <c r="L3" s="516"/>
      <c r="M3" s="514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521">
        <v>30</v>
      </c>
      <c r="DG3" s="516"/>
      <c r="DH3" s="514"/>
      <c r="DI3" s="521">
        <v>31</v>
      </c>
      <c r="DJ3" s="516"/>
      <c r="DK3" s="514"/>
      <c r="DL3" s="521">
        <v>1</v>
      </c>
      <c r="DM3" s="516"/>
      <c r="DN3" s="514"/>
    </row>
    <row r="4" spans="1:118" ht="60.75" hidden="1" customHeight="1">
      <c r="A4" s="509"/>
      <c r="B4" s="509"/>
      <c r="C4" s="509"/>
      <c r="D4" s="509"/>
      <c r="E4" s="509"/>
      <c r="F4" s="509"/>
      <c r="G4" s="509"/>
      <c r="H4" s="240"/>
      <c r="I4" s="520"/>
      <c r="J4" s="520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1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1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1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1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1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1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1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1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1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1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1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1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1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1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1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291">
        <v>1113084</v>
      </c>
      <c r="G175" s="292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1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1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1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1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1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1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1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1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1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1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1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1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1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1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1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1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1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1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1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1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1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1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1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1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1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2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2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2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2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2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2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2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2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2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2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4"/>
        <v>0</v>
      </c>
      <c r="M312" s="243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1"/>
      <c r="Y319" s="173"/>
      <c r="Z319" s="173"/>
      <c r="AA319" s="244"/>
      <c r="AB319" s="173"/>
      <c r="AC319" s="173"/>
      <c r="AD319" s="245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1"/>
      <c r="AT319" s="173"/>
      <c r="AU319" s="173"/>
      <c r="AV319" s="244"/>
      <c r="AW319" s="173"/>
      <c r="AX319" s="173"/>
      <c r="AY319" s="245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1"/>
      <c r="BO319" s="173"/>
      <c r="BP319" s="173"/>
      <c r="BQ319" s="244"/>
      <c r="BR319" s="173"/>
      <c r="BS319" s="173"/>
      <c r="BT319" s="245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1"/>
      <c r="CJ319" s="173"/>
      <c r="CK319" s="173"/>
      <c r="CL319" s="244"/>
      <c r="CM319" s="173"/>
      <c r="CN319" s="173"/>
      <c r="CO319" s="245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1"/>
      <c r="DE319" s="173"/>
      <c r="DF319" s="173"/>
      <c r="DG319" s="244"/>
      <c r="DH319" s="173"/>
      <c r="DI319" s="173"/>
      <c r="DJ319" s="245"/>
      <c r="DK319" s="173"/>
      <c r="DL319" s="173"/>
      <c r="DM319" s="174"/>
      <c r="DN319" s="173"/>
    </row>
    <row r="320" spans="1:118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297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297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46"/>
      <c r="F324" s="247">
        <v>1113191</v>
      </c>
      <c r="G324" s="248" t="s">
        <v>350</v>
      </c>
      <c r="H324" s="249" t="s">
        <v>42</v>
      </c>
      <c r="I324" s="187"/>
      <c r="J324" s="230"/>
      <c r="K324" s="243">
        <v>0</v>
      </c>
      <c r="L324" s="159">
        <f t="shared" si="4"/>
        <v>0</v>
      </c>
      <c r="M324" s="243">
        <v>0</v>
      </c>
      <c r="N324" s="173"/>
      <c r="O324" s="250"/>
      <c r="P324" s="173"/>
      <c r="Q324" s="173"/>
      <c r="R324" s="251"/>
      <c r="S324" s="173"/>
      <c r="T324" s="173"/>
      <c r="U324" s="252"/>
      <c r="V324" s="173"/>
      <c r="W324" s="173"/>
      <c r="X324" s="253"/>
      <c r="Y324" s="173"/>
      <c r="Z324" s="173"/>
      <c r="AA324" s="254"/>
      <c r="AB324" s="173"/>
      <c r="AC324" s="173"/>
      <c r="AD324" s="255"/>
      <c r="AE324" s="173"/>
      <c r="AF324" s="173"/>
      <c r="AG324" s="174"/>
      <c r="AH324" s="173"/>
      <c r="AI324" s="173"/>
      <c r="AJ324" s="250"/>
      <c r="AK324" s="173"/>
      <c r="AL324" s="173"/>
      <c r="AM324" s="251"/>
      <c r="AN324" s="173"/>
      <c r="AO324" s="173"/>
      <c r="AP324" s="252"/>
      <c r="AQ324" s="173"/>
      <c r="AR324" s="173"/>
      <c r="AS324" s="253"/>
      <c r="AT324" s="173"/>
      <c r="AU324" s="173"/>
      <c r="AV324" s="254"/>
      <c r="AW324" s="173"/>
      <c r="AX324" s="173"/>
      <c r="AY324" s="255"/>
      <c r="AZ324" s="173"/>
      <c r="BA324" s="173"/>
      <c r="BB324" s="174"/>
      <c r="BC324" s="173"/>
      <c r="BD324" s="173"/>
      <c r="BE324" s="250"/>
      <c r="BF324" s="173"/>
      <c r="BG324" s="173"/>
      <c r="BH324" s="251"/>
      <c r="BI324" s="173"/>
      <c r="BJ324" s="173"/>
      <c r="BK324" s="252"/>
      <c r="BL324" s="173"/>
      <c r="BM324" s="173"/>
      <c r="BN324" s="253"/>
      <c r="BO324" s="173"/>
      <c r="BP324" s="173"/>
      <c r="BQ324" s="254"/>
      <c r="BR324" s="173"/>
      <c r="BS324" s="173"/>
      <c r="BT324" s="255"/>
      <c r="BU324" s="173"/>
      <c r="BV324" s="173"/>
      <c r="BW324" s="174"/>
      <c r="BX324" s="173"/>
      <c r="BY324" s="173"/>
      <c r="BZ324" s="250"/>
      <c r="CA324" s="173"/>
      <c r="CB324" s="173"/>
      <c r="CC324" s="251"/>
      <c r="CD324" s="173"/>
      <c r="CE324" s="173"/>
      <c r="CF324" s="252"/>
      <c r="CG324" s="173"/>
      <c r="CH324" s="173"/>
      <c r="CI324" s="253"/>
      <c r="CJ324" s="173"/>
      <c r="CK324" s="173"/>
      <c r="CL324" s="254"/>
      <c r="CM324" s="173"/>
      <c r="CN324" s="173"/>
      <c r="CO324" s="255"/>
      <c r="CP324" s="173"/>
      <c r="CQ324" s="173"/>
      <c r="CR324" s="174"/>
      <c r="CS324" s="173"/>
      <c r="CT324" s="173"/>
      <c r="CU324" s="250"/>
      <c r="CV324" s="173"/>
      <c r="CW324" s="173"/>
      <c r="CX324" s="251"/>
      <c r="CY324" s="173"/>
      <c r="CZ324" s="173"/>
      <c r="DA324" s="252"/>
      <c r="DB324" s="173"/>
      <c r="DC324" s="173"/>
      <c r="DD324" s="253"/>
      <c r="DE324" s="173"/>
      <c r="DF324" s="173"/>
      <c r="DG324" s="254"/>
      <c r="DH324" s="173"/>
      <c r="DI324" s="173"/>
      <c r="DJ324" s="255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56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57"/>
      <c r="P325" s="173"/>
      <c r="Q325" s="173"/>
      <c r="R325" s="211"/>
      <c r="S325" s="173"/>
      <c r="T325" s="173"/>
      <c r="U325" s="258"/>
      <c r="V325" s="173"/>
      <c r="W325" s="173"/>
      <c r="X325" s="213"/>
      <c r="Y325" s="173"/>
      <c r="Z325" s="173"/>
      <c r="AA325" s="259"/>
      <c r="AB325" s="173"/>
      <c r="AC325" s="173"/>
      <c r="AD325" s="214"/>
      <c r="AE325" s="173"/>
      <c r="AF325" s="173"/>
      <c r="AG325" s="174"/>
      <c r="AH325" s="173"/>
      <c r="AI325" s="173"/>
      <c r="AJ325" s="257"/>
      <c r="AK325" s="173"/>
      <c r="AL325" s="173"/>
      <c r="AM325" s="211"/>
      <c r="AN325" s="173"/>
      <c r="AO325" s="173"/>
      <c r="AP325" s="258"/>
      <c r="AQ325" s="173"/>
      <c r="AR325" s="173"/>
      <c r="AS325" s="213"/>
      <c r="AT325" s="173"/>
      <c r="AU325" s="173"/>
      <c r="AV325" s="259"/>
      <c r="AW325" s="173"/>
      <c r="AX325" s="173"/>
      <c r="AY325" s="214"/>
      <c r="AZ325" s="173"/>
      <c r="BA325" s="173"/>
      <c r="BB325" s="174"/>
      <c r="BC325" s="173"/>
      <c r="BD325" s="173"/>
      <c r="BE325" s="257"/>
      <c r="BF325" s="173"/>
      <c r="BG325" s="173"/>
      <c r="BH325" s="211"/>
      <c r="BI325" s="173"/>
      <c r="BJ325" s="173"/>
      <c r="BK325" s="258"/>
      <c r="BL325" s="173"/>
      <c r="BM325" s="173"/>
      <c r="BN325" s="213"/>
      <c r="BO325" s="173"/>
      <c r="BP325" s="173"/>
      <c r="BQ325" s="259"/>
      <c r="BR325" s="173"/>
      <c r="BS325" s="173"/>
      <c r="BT325" s="214"/>
      <c r="BU325" s="173"/>
      <c r="BV325" s="173"/>
      <c r="BW325" s="174"/>
      <c r="BX325" s="173"/>
      <c r="BY325" s="173"/>
      <c r="BZ325" s="257"/>
      <c r="CA325" s="173"/>
      <c r="CB325" s="173"/>
      <c r="CC325" s="211"/>
      <c r="CD325" s="173"/>
      <c r="CE325" s="173"/>
      <c r="CF325" s="258"/>
      <c r="CG325" s="173"/>
      <c r="CH325" s="173"/>
      <c r="CI325" s="213"/>
      <c r="CJ325" s="173"/>
      <c r="CK325" s="173"/>
      <c r="CL325" s="259"/>
      <c r="CM325" s="173"/>
      <c r="CN325" s="173"/>
      <c r="CO325" s="214"/>
      <c r="CP325" s="173"/>
      <c r="CQ325" s="173"/>
      <c r="CR325" s="174"/>
      <c r="CS325" s="173"/>
      <c r="CT325" s="173"/>
      <c r="CU325" s="257"/>
      <c r="CV325" s="173"/>
      <c r="CW325" s="173"/>
      <c r="CX325" s="211"/>
      <c r="CY325" s="173"/>
      <c r="CZ325" s="173"/>
      <c r="DA325" s="258"/>
      <c r="DB325" s="173"/>
      <c r="DC325" s="173"/>
      <c r="DD325" s="213"/>
      <c r="DE325" s="173"/>
      <c r="DF325" s="173"/>
      <c r="DG325" s="259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 hidden="1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0">
        <v>0</v>
      </c>
      <c r="L329" s="159">
        <f t="shared" si="5"/>
        <v>0</v>
      </c>
      <c r="M329" s="260">
        <v>0</v>
      </c>
      <c r="N329" s="173"/>
      <c r="O329" s="262"/>
      <c r="P329" s="173"/>
      <c r="Q329" s="173"/>
      <c r="R329" s="263"/>
      <c r="S329" s="173"/>
      <c r="T329" s="173"/>
      <c r="U329" s="264"/>
      <c r="V329" s="173"/>
      <c r="W329" s="173"/>
      <c r="X329" s="265"/>
      <c r="Y329" s="173"/>
      <c r="Z329" s="173"/>
      <c r="AA329" s="266"/>
      <c r="AB329" s="173"/>
      <c r="AC329" s="173"/>
      <c r="AD329" s="267"/>
      <c r="AE329" s="173"/>
      <c r="AF329" s="173"/>
      <c r="AG329" s="174"/>
      <c r="AH329" s="173"/>
      <c r="AI329" s="173"/>
      <c r="AJ329" s="262"/>
      <c r="AK329" s="173"/>
      <c r="AL329" s="173"/>
      <c r="AM329" s="263"/>
      <c r="AN329" s="173"/>
      <c r="AO329" s="173"/>
      <c r="AP329" s="264"/>
      <c r="AQ329" s="173"/>
      <c r="AR329" s="173"/>
      <c r="AS329" s="265"/>
      <c r="AT329" s="173"/>
      <c r="AU329" s="173"/>
      <c r="AV329" s="266"/>
      <c r="AW329" s="173"/>
      <c r="AX329" s="173"/>
      <c r="AY329" s="267"/>
      <c r="AZ329" s="173"/>
      <c r="BA329" s="173"/>
      <c r="BB329" s="174"/>
      <c r="BC329" s="173"/>
      <c r="BD329" s="173"/>
      <c r="BE329" s="262"/>
      <c r="BF329" s="173"/>
      <c r="BG329" s="173"/>
      <c r="BH329" s="263"/>
      <c r="BI329" s="173"/>
      <c r="BJ329" s="173"/>
      <c r="BK329" s="264"/>
      <c r="BL329" s="173"/>
      <c r="BM329" s="173"/>
      <c r="BN329" s="265"/>
      <c r="BO329" s="173"/>
      <c r="BP329" s="173"/>
      <c r="BQ329" s="266"/>
      <c r="BR329" s="173"/>
      <c r="BS329" s="173"/>
      <c r="BT329" s="267"/>
      <c r="BU329" s="173"/>
      <c r="BV329" s="173"/>
      <c r="BW329" s="174"/>
      <c r="BX329" s="173"/>
      <c r="BY329" s="173"/>
      <c r="BZ329" s="262"/>
      <c r="CA329" s="173"/>
      <c r="CB329" s="173"/>
      <c r="CC329" s="263"/>
      <c r="CD329" s="173"/>
      <c r="CE329" s="173"/>
      <c r="CF329" s="264"/>
      <c r="CG329" s="173"/>
      <c r="CH329" s="173"/>
      <c r="CI329" s="265"/>
      <c r="CJ329" s="173"/>
      <c r="CK329" s="173"/>
      <c r="CL329" s="266"/>
      <c r="CM329" s="173"/>
      <c r="CN329" s="173"/>
      <c r="CO329" s="267"/>
      <c r="CP329" s="173"/>
      <c r="CQ329" s="173"/>
      <c r="CR329" s="174"/>
      <c r="CS329" s="173"/>
      <c r="CT329" s="173"/>
      <c r="CU329" s="262"/>
      <c r="CV329" s="173"/>
      <c r="CW329" s="173"/>
      <c r="CX329" s="263"/>
      <c r="CY329" s="173"/>
      <c r="CZ329" s="173"/>
      <c r="DA329" s="264"/>
      <c r="DB329" s="173"/>
      <c r="DC329" s="173"/>
      <c r="DD329" s="265"/>
      <c r="DE329" s="173"/>
      <c r="DF329" s="173"/>
      <c r="DG329" s="266"/>
      <c r="DH329" s="173"/>
      <c r="DI329" s="173"/>
      <c r="DJ329" s="267"/>
      <c r="DK329" s="173"/>
      <c r="DL329" s="173"/>
      <c r="DM329" s="174"/>
      <c r="DN329" s="173"/>
    </row>
    <row r="330" spans="1:118" ht="26.25" hidden="1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 hidden="1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 hidden="1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1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1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1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1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1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 hidden="1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1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1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1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1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1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 hidden="1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1"/>
      <c r="Y334" s="173"/>
      <c r="Z334" s="173"/>
      <c r="AA334" s="244"/>
      <c r="AB334" s="173"/>
      <c r="AC334" s="173"/>
      <c r="AD334" s="245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1"/>
      <c r="AT334" s="173"/>
      <c r="AU334" s="173"/>
      <c r="AV334" s="244"/>
      <c r="AW334" s="173"/>
      <c r="AX334" s="173"/>
      <c r="AY334" s="245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1"/>
      <c r="BO334" s="173"/>
      <c r="BP334" s="173"/>
      <c r="BQ334" s="244"/>
      <c r="BR334" s="173"/>
      <c r="BS334" s="173"/>
      <c r="BT334" s="245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1"/>
      <c r="CJ334" s="173"/>
      <c r="CK334" s="173"/>
      <c r="CL334" s="244"/>
      <c r="CM334" s="173"/>
      <c r="CN334" s="173"/>
      <c r="CO334" s="245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1"/>
      <c r="DE334" s="173"/>
      <c r="DF334" s="173"/>
      <c r="DG334" s="244"/>
      <c r="DH334" s="173"/>
      <c r="DI334" s="173"/>
      <c r="DJ334" s="245"/>
      <c r="DK334" s="173"/>
      <c r="DL334" s="173"/>
      <c r="DM334" s="174"/>
      <c r="DN334" s="173"/>
    </row>
    <row r="335" spans="1:118" ht="26.25" hidden="1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45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45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45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45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45"/>
      <c r="DK335" s="173"/>
      <c r="DL335" s="173"/>
      <c r="DM335" s="174"/>
      <c r="DN335" s="173"/>
    </row>
    <row r="336" spans="1:118" ht="26.25" hidden="1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1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1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1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1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1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 hidden="1">
      <c r="A337" s="167">
        <v>333</v>
      </c>
      <c r="B337" s="235"/>
      <c r="C337" s="235"/>
      <c r="D337" s="199"/>
      <c r="E337" s="269"/>
      <c r="F337" s="199">
        <v>20056642</v>
      </c>
      <c r="G337" s="270" t="s">
        <v>362</v>
      </c>
      <c r="H337" s="235" t="s">
        <v>69</v>
      </c>
      <c r="I337" s="235"/>
      <c r="J337" s="271"/>
      <c r="K337" s="172">
        <v>0</v>
      </c>
      <c r="L337" s="159">
        <f t="shared" si="5"/>
        <v>0</v>
      </c>
      <c r="M337" s="172">
        <v>0</v>
      </c>
      <c r="N337" s="173"/>
      <c r="O337" s="273"/>
      <c r="P337" s="173"/>
      <c r="Q337" s="173"/>
      <c r="R337" s="274"/>
      <c r="S337" s="173"/>
      <c r="T337" s="173"/>
      <c r="U337" s="275"/>
      <c r="V337" s="173"/>
      <c r="W337" s="173"/>
      <c r="X337" s="276"/>
      <c r="Y337" s="173"/>
      <c r="Z337" s="173"/>
      <c r="AA337" s="277"/>
      <c r="AB337" s="173"/>
      <c r="AC337" s="173"/>
      <c r="AD337" s="278"/>
      <c r="AE337" s="173"/>
      <c r="AF337" s="173"/>
      <c r="AG337" s="174"/>
      <c r="AH337" s="173"/>
      <c r="AI337" s="173"/>
      <c r="AJ337" s="273"/>
      <c r="AK337" s="173"/>
      <c r="AL337" s="173"/>
      <c r="AM337" s="274"/>
      <c r="AN337" s="173"/>
      <c r="AO337" s="173"/>
      <c r="AP337" s="275"/>
      <c r="AQ337" s="173"/>
      <c r="AR337" s="173"/>
      <c r="AS337" s="276"/>
      <c r="AT337" s="173"/>
      <c r="AU337" s="173"/>
      <c r="AV337" s="277"/>
      <c r="AW337" s="173"/>
      <c r="AX337" s="173"/>
      <c r="AY337" s="278"/>
      <c r="AZ337" s="173"/>
      <c r="BA337" s="173"/>
      <c r="BB337" s="174"/>
      <c r="BC337" s="173"/>
      <c r="BD337" s="173"/>
      <c r="BE337" s="273"/>
      <c r="BF337" s="173"/>
      <c r="BG337" s="173"/>
      <c r="BH337" s="274"/>
      <c r="BI337" s="173"/>
      <c r="BJ337" s="173"/>
      <c r="BK337" s="275"/>
      <c r="BL337" s="173"/>
      <c r="BM337" s="173"/>
      <c r="BN337" s="276"/>
      <c r="BO337" s="173"/>
      <c r="BP337" s="173"/>
      <c r="BQ337" s="277"/>
      <c r="BR337" s="173"/>
      <c r="BS337" s="173"/>
      <c r="BT337" s="278"/>
      <c r="BU337" s="173"/>
      <c r="BV337" s="173"/>
      <c r="BW337" s="174"/>
      <c r="BX337" s="173"/>
      <c r="BY337" s="173"/>
      <c r="BZ337" s="273"/>
      <c r="CA337" s="173"/>
      <c r="CB337" s="173"/>
      <c r="CC337" s="274"/>
      <c r="CD337" s="173"/>
      <c r="CE337" s="173"/>
      <c r="CF337" s="275"/>
      <c r="CG337" s="173"/>
      <c r="CH337" s="173"/>
      <c r="CI337" s="276"/>
      <c r="CJ337" s="173"/>
      <c r="CK337" s="173"/>
      <c r="CL337" s="277"/>
      <c r="CM337" s="173"/>
      <c r="CN337" s="173"/>
      <c r="CO337" s="278"/>
      <c r="CP337" s="173"/>
      <c r="CQ337" s="173"/>
      <c r="CR337" s="174"/>
      <c r="CS337" s="173"/>
      <c r="CT337" s="173"/>
      <c r="CU337" s="273"/>
      <c r="CV337" s="173"/>
      <c r="CW337" s="173"/>
      <c r="CX337" s="274"/>
      <c r="CY337" s="173"/>
      <c r="CZ337" s="173"/>
      <c r="DA337" s="275"/>
      <c r="DB337" s="173"/>
      <c r="DC337" s="173"/>
      <c r="DD337" s="276"/>
      <c r="DE337" s="173"/>
      <c r="DF337" s="173"/>
      <c r="DG337" s="277"/>
      <c r="DH337" s="173"/>
      <c r="DI337" s="173"/>
      <c r="DJ337" s="278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56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57"/>
      <c r="P338" s="173"/>
      <c r="Q338" s="173"/>
      <c r="R338" s="211"/>
      <c r="S338" s="173"/>
      <c r="T338" s="173"/>
      <c r="U338" s="258"/>
      <c r="V338" s="173"/>
      <c r="W338" s="173"/>
      <c r="X338" s="213"/>
      <c r="Y338" s="173"/>
      <c r="Z338" s="173"/>
      <c r="AA338" s="259"/>
      <c r="AB338" s="173"/>
      <c r="AC338" s="173"/>
      <c r="AD338" s="214"/>
      <c r="AE338" s="173"/>
      <c r="AF338" s="173"/>
      <c r="AG338" s="174"/>
      <c r="AH338" s="173"/>
      <c r="AI338" s="173"/>
      <c r="AJ338" s="257"/>
      <c r="AK338" s="173"/>
      <c r="AL338" s="173"/>
      <c r="AM338" s="211"/>
      <c r="AN338" s="173"/>
      <c r="AO338" s="173"/>
      <c r="AP338" s="258"/>
      <c r="AQ338" s="173"/>
      <c r="AR338" s="173"/>
      <c r="AS338" s="213"/>
      <c r="AT338" s="173"/>
      <c r="AU338" s="173"/>
      <c r="AV338" s="259"/>
      <c r="AW338" s="173"/>
      <c r="AX338" s="173"/>
      <c r="AY338" s="214"/>
      <c r="AZ338" s="173"/>
      <c r="BA338" s="173"/>
      <c r="BB338" s="174"/>
      <c r="BC338" s="173"/>
      <c r="BD338" s="173"/>
      <c r="BE338" s="257"/>
      <c r="BF338" s="173"/>
      <c r="BG338" s="173"/>
      <c r="BH338" s="211"/>
      <c r="BI338" s="173"/>
      <c r="BJ338" s="173"/>
      <c r="BK338" s="258"/>
      <c r="BL338" s="173"/>
      <c r="BM338" s="173"/>
      <c r="BN338" s="213"/>
      <c r="BO338" s="173"/>
      <c r="BP338" s="173"/>
      <c r="BQ338" s="259"/>
      <c r="BR338" s="173"/>
      <c r="BS338" s="173"/>
      <c r="BT338" s="214"/>
      <c r="BU338" s="173"/>
      <c r="BV338" s="173"/>
      <c r="BW338" s="174"/>
      <c r="BX338" s="173"/>
      <c r="BY338" s="173"/>
      <c r="BZ338" s="257"/>
      <c r="CA338" s="173"/>
      <c r="CB338" s="173"/>
      <c r="CC338" s="211"/>
      <c r="CD338" s="173"/>
      <c r="CE338" s="173"/>
      <c r="CF338" s="258"/>
      <c r="CG338" s="173"/>
      <c r="CH338" s="173"/>
      <c r="CI338" s="213"/>
      <c r="CJ338" s="173"/>
      <c r="CK338" s="173"/>
      <c r="CL338" s="259"/>
      <c r="CM338" s="173"/>
      <c r="CN338" s="173"/>
      <c r="CO338" s="214"/>
      <c r="CP338" s="173"/>
      <c r="CQ338" s="173"/>
      <c r="CR338" s="174"/>
      <c r="CS338" s="173"/>
      <c r="CT338" s="173"/>
      <c r="CU338" s="257"/>
      <c r="CV338" s="173"/>
      <c r="CW338" s="173"/>
      <c r="CX338" s="211"/>
      <c r="CY338" s="173"/>
      <c r="CZ338" s="173"/>
      <c r="DA338" s="258"/>
      <c r="DB338" s="173"/>
      <c r="DC338" s="173"/>
      <c r="DD338" s="213"/>
      <c r="DE338" s="173"/>
      <c r="DF338" s="173"/>
      <c r="DG338" s="259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 hidden="1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0">
        <v>0</v>
      </c>
      <c r="L340" s="159">
        <f t="shared" si="5"/>
        <v>0</v>
      </c>
      <c r="M340" s="260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1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1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1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1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1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 hidden="1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1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1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1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1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1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 hidden="1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 hidden="1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 hidden="1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1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1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1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1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1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 hidden="1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1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1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1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1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1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 hidden="1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1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1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1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1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1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 hidden="1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 hidden="1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 hidden="1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 hidden="1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 hidden="1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 hidden="1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 hidden="1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 hidden="1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 hidden="1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293">
        <v>1113212</v>
      </c>
      <c r="G356" s="294" t="s">
        <v>405</v>
      </c>
      <c r="H356" s="256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291">
        <v>1113213</v>
      </c>
      <c r="G357" s="292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291">
        <v>1113214</v>
      </c>
      <c r="G358" s="292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291">
        <v>1113215</v>
      </c>
      <c r="G359" s="292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291">
        <v>1113216</v>
      </c>
      <c r="G360" s="292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81">
        <v>360</v>
      </c>
      <c r="B361" s="187"/>
      <c r="C361" s="187"/>
      <c r="D361" s="187"/>
      <c r="E361" s="282"/>
      <c r="F361" s="295">
        <v>1113217</v>
      </c>
      <c r="G361" s="296" t="s">
        <v>410</v>
      </c>
      <c r="H361" s="283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1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1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1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1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1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84">
        <v>361</v>
      </c>
      <c r="B362" s="285"/>
      <c r="C362" s="285"/>
      <c r="D362" s="285"/>
      <c r="E362" s="286"/>
      <c r="F362" s="194">
        <v>1113219</v>
      </c>
      <c r="G362" s="236" t="s">
        <v>413</v>
      </c>
      <c r="H362" s="178" t="s">
        <v>42</v>
      </c>
      <c r="I362" s="168"/>
      <c r="J362" s="158"/>
      <c r="K362" s="172">
        <v>0</v>
      </c>
      <c r="L362" s="159">
        <f t="shared" ref="L362:L371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84">
        <v>362</v>
      </c>
      <c r="B363" s="285"/>
      <c r="C363" s="285"/>
      <c r="D363" s="285"/>
      <c r="E363" s="286"/>
      <c r="F363" s="194">
        <v>1113220</v>
      </c>
      <c r="G363" s="236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84">
        <v>363</v>
      </c>
      <c r="B364" s="285"/>
      <c r="C364" s="285"/>
      <c r="D364" s="285"/>
      <c r="E364" s="286"/>
      <c r="F364" s="194">
        <v>1113218</v>
      </c>
      <c r="G364" s="236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 hidden="1">
      <c r="A365" s="284">
        <v>364</v>
      </c>
      <c r="B365" s="285"/>
      <c r="C365" s="285"/>
      <c r="D365" s="285"/>
      <c r="E365" s="286"/>
      <c r="F365" s="194"/>
      <c r="G365" s="236"/>
      <c r="H365" s="377" t="s">
        <v>69</v>
      </c>
      <c r="I365" s="168"/>
      <c r="J365" s="158"/>
      <c r="K365" s="172"/>
      <c r="L365" s="159"/>
      <c r="M365" s="172"/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26.25" hidden="1">
      <c r="A366" s="284">
        <v>365</v>
      </c>
      <c r="B366" s="285"/>
      <c r="C366" s="285"/>
      <c r="D366" s="285"/>
      <c r="E366" s="286"/>
      <c r="F366" s="194"/>
      <c r="G366" s="236"/>
      <c r="H366" s="377" t="s">
        <v>69</v>
      </c>
      <c r="I366" s="168"/>
      <c r="J366" s="158"/>
      <c r="K366" s="172"/>
      <c r="L366" s="159"/>
      <c r="M366" s="172"/>
      <c r="N366" s="173"/>
      <c r="O366" s="216"/>
      <c r="P366" s="173"/>
      <c r="Q366" s="173"/>
      <c r="R366" s="211"/>
      <c r="S366" s="173"/>
      <c r="T366" s="173"/>
      <c r="U366" s="212"/>
      <c r="V366" s="173"/>
      <c r="W366" s="173"/>
      <c r="X366" s="213"/>
      <c r="Y366" s="173"/>
      <c r="Z366" s="173"/>
      <c r="AA366" s="217"/>
      <c r="AB366" s="173"/>
      <c r="AC366" s="173"/>
      <c r="AD366" s="214"/>
      <c r="AE366" s="173"/>
      <c r="AF366" s="173"/>
      <c r="AG366" s="174"/>
      <c r="AH366" s="173"/>
      <c r="AI366" s="173"/>
      <c r="AJ366" s="216"/>
      <c r="AK366" s="173"/>
      <c r="AL366" s="173"/>
      <c r="AM366" s="211"/>
      <c r="AN366" s="173"/>
      <c r="AO366" s="173"/>
      <c r="AP366" s="212"/>
      <c r="AQ366" s="173"/>
      <c r="AR366" s="173"/>
      <c r="AS366" s="213"/>
      <c r="AT366" s="173"/>
      <c r="AU366" s="173"/>
      <c r="AV366" s="217"/>
      <c r="AW366" s="173"/>
      <c r="AX366" s="173"/>
      <c r="AY366" s="214"/>
      <c r="AZ366" s="173"/>
      <c r="BA366" s="173"/>
      <c r="BB366" s="174"/>
      <c r="BC366" s="173"/>
      <c r="BD366" s="173"/>
      <c r="BE366" s="216"/>
      <c r="BF366" s="173"/>
      <c r="BG366" s="173"/>
      <c r="BH366" s="211"/>
      <c r="BI366" s="173"/>
      <c r="BJ366" s="173"/>
      <c r="BK366" s="212"/>
      <c r="BL366" s="173"/>
      <c r="BM366" s="173"/>
      <c r="BN366" s="213"/>
      <c r="BO366" s="173"/>
      <c r="BP366" s="173"/>
      <c r="BQ366" s="217"/>
      <c r="BR366" s="173"/>
      <c r="BS366" s="173"/>
      <c r="BT366" s="214"/>
      <c r="BU366" s="173"/>
      <c r="BV366" s="173"/>
      <c r="BW366" s="174"/>
      <c r="BX366" s="173"/>
      <c r="BY366" s="173"/>
      <c r="BZ366" s="216"/>
      <c r="CA366" s="173"/>
      <c r="CB366" s="173"/>
      <c r="CC366" s="211"/>
      <c r="CD366" s="173"/>
      <c r="CE366" s="173"/>
      <c r="CF366" s="212"/>
      <c r="CG366" s="173"/>
      <c r="CH366" s="173"/>
      <c r="CI366" s="213"/>
      <c r="CJ366" s="173"/>
      <c r="CK366" s="173"/>
      <c r="CL366" s="217"/>
      <c r="CM366" s="173"/>
      <c r="CN366" s="173"/>
      <c r="CO366" s="214"/>
      <c r="CP366" s="173"/>
      <c r="CQ366" s="173"/>
      <c r="CR366" s="174"/>
      <c r="CS366" s="173"/>
      <c r="CT366" s="173"/>
      <c r="CU366" s="216"/>
      <c r="CV366" s="173"/>
      <c r="CW366" s="173"/>
      <c r="CX366" s="211"/>
      <c r="CY366" s="173"/>
      <c r="CZ366" s="173"/>
      <c r="DA366" s="212"/>
      <c r="DB366" s="173"/>
      <c r="DC366" s="173"/>
      <c r="DD366" s="213"/>
      <c r="DE366" s="173"/>
      <c r="DF366" s="173"/>
      <c r="DG366" s="217"/>
      <c r="DH366" s="173"/>
      <c r="DI366" s="173"/>
      <c r="DJ366" s="214"/>
      <c r="DK366" s="173"/>
      <c r="DL366" s="173"/>
      <c r="DM366" s="174"/>
      <c r="DN366" s="173"/>
    </row>
    <row r="367" spans="1:118" ht="26.25" hidden="1">
      <c r="A367" s="284">
        <v>366</v>
      </c>
      <c r="B367" s="285"/>
      <c r="C367" s="285"/>
      <c r="D367" s="285"/>
      <c r="E367" s="286"/>
      <c r="F367" s="194"/>
      <c r="G367" s="236"/>
      <c r="H367" s="377" t="s">
        <v>69</v>
      </c>
      <c r="I367" s="168"/>
      <c r="J367" s="158"/>
      <c r="K367" s="172"/>
      <c r="L367" s="159"/>
      <c r="M367" s="172"/>
      <c r="N367" s="173"/>
      <c r="O367" s="216"/>
      <c r="P367" s="173"/>
      <c r="Q367" s="173"/>
      <c r="R367" s="211"/>
      <c r="S367" s="173"/>
      <c r="T367" s="173"/>
      <c r="U367" s="212"/>
      <c r="V367" s="173"/>
      <c r="W367" s="173"/>
      <c r="X367" s="213"/>
      <c r="Y367" s="173"/>
      <c r="Z367" s="173"/>
      <c r="AA367" s="217"/>
      <c r="AB367" s="173"/>
      <c r="AC367" s="173"/>
      <c r="AD367" s="214"/>
      <c r="AE367" s="173"/>
      <c r="AF367" s="173"/>
      <c r="AG367" s="174"/>
      <c r="AH367" s="173"/>
      <c r="AI367" s="173"/>
      <c r="AJ367" s="216"/>
      <c r="AK367" s="173"/>
      <c r="AL367" s="173"/>
      <c r="AM367" s="211"/>
      <c r="AN367" s="173"/>
      <c r="AO367" s="173"/>
      <c r="AP367" s="212"/>
      <c r="AQ367" s="173"/>
      <c r="AR367" s="173"/>
      <c r="AS367" s="213"/>
      <c r="AT367" s="173"/>
      <c r="AU367" s="173"/>
      <c r="AV367" s="217"/>
      <c r="AW367" s="173"/>
      <c r="AX367" s="173"/>
      <c r="AY367" s="214"/>
      <c r="AZ367" s="173"/>
      <c r="BA367" s="173"/>
      <c r="BB367" s="174"/>
      <c r="BC367" s="173"/>
      <c r="BD367" s="173"/>
      <c r="BE367" s="216"/>
      <c r="BF367" s="173"/>
      <c r="BG367" s="173"/>
      <c r="BH367" s="211"/>
      <c r="BI367" s="173"/>
      <c r="BJ367" s="173"/>
      <c r="BK367" s="212"/>
      <c r="BL367" s="173"/>
      <c r="BM367" s="173"/>
      <c r="BN367" s="213"/>
      <c r="BO367" s="173"/>
      <c r="BP367" s="173"/>
      <c r="BQ367" s="217"/>
      <c r="BR367" s="173"/>
      <c r="BS367" s="173"/>
      <c r="BT367" s="214"/>
      <c r="BU367" s="173"/>
      <c r="BV367" s="173"/>
      <c r="BW367" s="174"/>
      <c r="BX367" s="173"/>
      <c r="BY367" s="173"/>
      <c r="BZ367" s="216"/>
      <c r="CA367" s="173"/>
      <c r="CB367" s="173"/>
      <c r="CC367" s="211"/>
      <c r="CD367" s="173"/>
      <c r="CE367" s="173"/>
      <c r="CF367" s="212"/>
      <c r="CG367" s="173"/>
      <c r="CH367" s="173"/>
      <c r="CI367" s="213"/>
      <c r="CJ367" s="173"/>
      <c r="CK367" s="173"/>
      <c r="CL367" s="217"/>
      <c r="CM367" s="173"/>
      <c r="CN367" s="173"/>
      <c r="CO367" s="214"/>
      <c r="CP367" s="173"/>
      <c r="CQ367" s="173"/>
      <c r="CR367" s="174"/>
      <c r="CS367" s="173"/>
      <c r="CT367" s="173"/>
      <c r="CU367" s="216"/>
      <c r="CV367" s="173"/>
      <c r="CW367" s="173"/>
      <c r="CX367" s="211"/>
      <c r="CY367" s="173"/>
      <c r="CZ367" s="173"/>
      <c r="DA367" s="212"/>
      <c r="DB367" s="173"/>
      <c r="DC367" s="173"/>
      <c r="DD367" s="213"/>
      <c r="DE367" s="173"/>
      <c r="DF367" s="173"/>
      <c r="DG367" s="217"/>
      <c r="DH367" s="173"/>
      <c r="DI367" s="173"/>
      <c r="DJ367" s="214"/>
      <c r="DK367" s="173"/>
      <c r="DL367" s="173"/>
      <c r="DM367" s="174"/>
      <c r="DN367" s="173"/>
    </row>
    <row r="368" spans="1:118" ht="26.25" hidden="1">
      <c r="A368" s="284">
        <v>367</v>
      </c>
      <c r="B368" s="285"/>
      <c r="C368" s="285"/>
      <c r="D368" s="285"/>
      <c r="E368" s="286"/>
      <c r="F368" s="194"/>
      <c r="G368" s="236"/>
      <c r="H368" s="377" t="s">
        <v>69</v>
      </c>
      <c r="I368" s="168"/>
      <c r="J368" s="158"/>
      <c r="K368" s="172"/>
      <c r="L368" s="159"/>
      <c r="M368" s="172"/>
      <c r="N368" s="173"/>
      <c r="O368" s="216"/>
      <c r="P368" s="173"/>
      <c r="Q368" s="173"/>
      <c r="R368" s="211"/>
      <c r="S368" s="173"/>
      <c r="T368" s="173"/>
      <c r="U368" s="212"/>
      <c r="V368" s="173"/>
      <c r="W368" s="173"/>
      <c r="X368" s="213"/>
      <c r="Y368" s="173"/>
      <c r="Z368" s="173"/>
      <c r="AA368" s="217"/>
      <c r="AB368" s="173"/>
      <c r="AC368" s="173"/>
      <c r="AD368" s="214"/>
      <c r="AE368" s="173"/>
      <c r="AF368" s="173"/>
      <c r="AG368" s="174"/>
      <c r="AH368" s="173"/>
      <c r="AI368" s="173"/>
      <c r="AJ368" s="216"/>
      <c r="AK368" s="173"/>
      <c r="AL368" s="173"/>
      <c r="AM368" s="211"/>
      <c r="AN368" s="173"/>
      <c r="AO368" s="173"/>
      <c r="AP368" s="212"/>
      <c r="AQ368" s="173"/>
      <c r="AR368" s="173"/>
      <c r="AS368" s="213"/>
      <c r="AT368" s="173"/>
      <c r="AU368" s="173"/>
      <c r="AV368" s="217"/>
      <c r="AW368" s="173"/>
      <c r="AX368" s="173"/>
      <c r="AY368" s="214"/>
      <c r="AZ368" s="173"/>
      <c r="BA368" s="173"/>
      <c r="BB368" s="174"/>
      <c r="BC368" s="173"/>
      <c r="BD368" s="173"/>
      <c r="BE368" s="216"/>
      <c r="BF368" s="173"/>
      <c r="BG368" s="173"/>
      <c r="BH368" s="211"/>
      <c r="BI368" s="173"/>
      <c r="BJ368" s="173"/>
      <c r="BK368" s="212"/>
      <c r="BL368" s="173"/>
      <c r="BM368" s="173"/>
      <c r="BN368" s="213"/>
      <c r="BO368" s="173"/>
      <c r="BP368" s="173"/>
      <c r="BQ368" s="217"/>
      <c r="BR368" s="173"/>
      <c r="BS368" s="173"/>
      <c r="BT368" s="214"/>
      <c r="BU368" s="173"/>
      <c r="BV368" s="173"/>
      <c r="BW368" s="174"/>
      <c r="BX368" s="173"/>
      <c r="BY368" s="173"/>
      <c r="BZ368" s="216"/>
      <c r="CA368" s="173"/>
      <c r="CB368" s="173"/>
      <c r="CC368" s="211"/>
      <c r="CD368" s="173"/>
      <c r="CE368" s="173"/>
      <c r="CF368" s="212"/>
      <c r="CG368" s="173"/>
      <c r="CH368" s="173"/>
      <c r="CI368" s="213"/>
      <c r="CJ368" s="173"/>
      <c r="CK368" s="173"/>
      <c r="CL368" s="217"/>
      <c r="CM368" s="173"/>
      <c r="CN368" s="173"/>
      <c r="CO368" s="214"/>
      <c r="CP368" s="173"/>
      <c r="CQ368" s="173"/>
      <c r="CR368" s="174"/>
      <c r="CS368" s="173"/>
      <c r="CT368" s="173"/>
      <c r="CU368" s="216"/>
      <c r="CV368" s="173"/>
      <c r="CW368" s="173"/>
      <c r="CX368" s="211"/>
      <c r="CY368" s="173"/>
      <c r="CZ368" s="173"/>
      <c r="DA368" s="212"/>
      <c r="DB368" s="173"/>
      <c r="DC368" s="173"/>
      <c r="DD368" s="213"/>
      <c r="DE368" s="173"/>
      <c r="DF368" s="173"/>
      <c r="DG368" s="217"/>
      <c r="DH368" s="173"/>
      <c r="DI368" s="173"/>
      <c r="DJ368" s="214"/>
      <c r="DK368" s="173"/>
      <c r="DL368" s="173"/>
      <c r="DM368" s="174"/>
      <c r="DN368" s="173"/>
    </row>
    <row r="369" spans="1:118" ht="26.25" hidden="1">
      <c r="A369" s="284">
        <v>368</v>
      </c>
      <c r="B369" s="285"/>
      <c r="C369" s="285"/>
      <c r="D369" s="285"/>
      <c r="E369" s="286"/>
      <c r="F369" s="194"/>
      <c r="G369" s="236"/>
      <c r="H369" s="377" t="s">
        <v>69</v>
      </c>
      <c r="I369" s="168"/>
      <c r="J369" s="158"/>
      <c r="K369" s="172"/>
      <c r="L369" s="159"/>
      <c r="M369" s="172"/>
      <c r="N369" s="173"/>
      <c r="O369" s="216"/>
      <c r="P369" s="173"/>
      <c r="Q369" s="173"/>
      <c r="R369" s="211"/>
      <c r="S369" s="173"/>
      <c r="T369" s="173"/>
      <c r="U369" s="212"/>
      <c r="V369" s="173"/>
      <c r="W369" s="173"/>
      <c r="X369" s="213"/>
      <c r="Y369" s="173"/>
      <c r="Z369" s="173"/>
      <c r="AA369" s="217"/>
      <c r="AB369" s="173"/>
      <c r="AC369" s="173"/>
      <c r="AD369" s="214"/>
      <c r="AE369" s="173"/>
      <c r="AF369" s="173"/>
      <c r="AG369" s="174"/>
      <c r="AH369" s="173"/>
      <c r="AI369" s="173"/>
      <c r="AJ369" s="216"/>
      <c r="AK369" s="173"/>
      <c r="AL369" s="173"/>
      <c r="AM369" s="211"/>
      <c r="AN369" s="173"/>
      <c r="AO369" s="173"/>
      <c r="AP369" s="212"/>
      <c r="AQ369" s="173"/>
      <c r="AR369" s="173"/>
      <c r="AS369" s="213"/>
      <c r="AT369" s="173"/>
      <c r="AU369" s="173"/>
      <c r="AV369" s="217"/>
      <c r="AW369" s="173"/>
      <c r="AX369" s="173"/>
      <c r="AY369" s="214"/>
      <c r="AZ369" s="173"/>
      <c r="BA369" s="173"/>
      <c r="BB369" s="174"/>
      <c r="BC369" s="173"/>
      <c r="BD369" s="173"/>
      <c r="BE369" s="216"/>
      <c r="BF369" s="173"/>
      <c r="BG369" s="173"/>
      <c r="BH369" s="211"/>
      <c r="BI369" s="173"/>
      <c r="BJ369" s="173"/>
      <c r="BK369" s="212"/>
      <c r="BL369" s="173"/>
      <c r="BM369" s="173"/>
      <c r="BN369" s="213"/>
      <c r="BO369" s="173"/>
      <c r="BP369" s="173"/>
      <c r="BQ369" s="217"/>
      <c r="BR369" s="173"/>
      <c r="BS369" s="173"/>
      <c r="BT369" s="214"/>
      <c r="BU369" s="173"/>
      <c r="BV369" s="173"/>
      <c r="BW369" s="174"/>
      <c r="BX369" s="173"/>
      <c r="BY369" s="173"/>
      <c r="BZ369" s="216"/>
      <c r="CA369" s="173"/>
      <c r="CB369" s="173"/>
      <c r="CC369" s="211"/>
      <c r="CD369" s="173"/>
      <c r="CE369" s="173"/>
      <c r="CF369" s="212"/>
      <c r="CG369" s="173"/>
      <c r="CH369" s="173"/>
      <c r="CI369" s="213"/>
      <c r="CJ369" s="173"/>
      <c r="CK369" s="173"/>
      <c r="CL369" s="217"/>
      <c r="CM369" s="173"/>
      <c r="CN369" s="173"/>
      <c r="CO369" s="214"/>
      <c r="CP369" s="173"/>
      <c r="CQ369" s="173"/>
      <c r="CR369" s="174"/>
      <c r="CS369" s="173"/>
      <c r="CT369" s="173"/>
      <c r="CU369" s="216"/>
      <c r="CV369" s="173"/>
      <c r="CW369" s="173"/>
      <c r="CX369" s="211"/>
      <c r="CY369" s="173"/>
      <c r="CZ369" s="173"/>
      <c r="DA369" s="212"/>
      <c r="DB369" s="173"/>
      <c r="DC369" s="173"/>
      <c r="DD369" s="213"/>
      <c r="DE369" s="173"/>
      <c r="DF369" s="173"/>
      <c r="DG369" s="217"/>
      <c r="DH369" s="173"/>
      <c r="DI369" s="173"/>
      <c r="DJ369" s="214"/>
      <c r="DK369" s="173"/>
      <c r="DL369" s="173"/>
      <c r="DM369" s="174"/>
      <c r="DN369" s="173"/>
    </row>
    <row r="370" spans="1:118" ht="26.25" hidden="1">
      <c r="A370" s="284">
        <v>369</v>
      </c>
      <c r="B370" s="285"/>
      <c r="C370" s="285"/>
      <c r="D370" s="285"/>
      <c r="E370" s="286"/>
      <c r="F370" s="194"/>
      <c r="G370" s="236"/>
      <c r="H370" s="377" t="s">
        <v>69</v>
      </c>
      <c r="I370" s="168"/>
      <c r="J370" s="158"/>
      <c r="K370" s="172"/>
      <c r="L370" s="159"/>
      <c r="M370" s="172"/>
      <c r="N370" s="173"/>
      <c r="O370" s="216"/>
      <c r="P370" s="173"/>
      <c r="Q370" s="173"/>
      <c r="R370" s="211"/>
      <c r="S370" s="173"/>
      <c r="T370" s="173"/>
      <c r="U370" s="212"/>
      <c r="V370" s="173"/>
      <c r="W370" s="173"/>
      <c r="X370" s="213"/>
      <c r="Y370" s="173"/>
      <c r="Z370" s="173"/>
      <c r="AA370" s="217"/>
      <c r="AB370" s="173"/>
      <c r="AC370" s="173"/>
      <c r="AD370" s="214"/>
      <c r="AE370" s="173"/>
      <c r="AF370" s="173"/>
      <c r="AG370" s="174"/>
      <c r="AH370" s="173"/>
      <c r="AI370" s="173"/>
      <c r="AJ370" s="216"/>
      <c r="AK370" s="173"/>
      <c r="AL370" s="173"/>
      <c r="AM370" s="211"/>
      <c r="AN370" s="173"/>
      <c r="AO370" s="173"/>
      <c r="AP370" s="212"/>
      <c r="AQ370" s="173"/>
      <c r="AR370" s="173"/>
      <c r="AS370" s="213"/>
      <c r="AT370" s="173"/>
      <c r="AU370" s="173"/>
      <c r="AV370" s="217"/>
      <c r="AW370" s="173"/>
      <c r="AX370" s="173"/>
      <c r="AY370" s="214"/>
      <c r="AZ370" s="173"/>
      <c r="BA370" s="173"/>
      <c r="BB370" s="174"/>
      <c r="BC370" s="173"/>
      <c r="BD370" s="173"/>
      <c r="BE370" s="216"/>
      <c r="BF370" s="173"/>
      <c r="BG370" s="173"/>
      <c r="BH370" s="211"/>
      <c r="BI370" s="173"/>
      <c r="BJ370" s="173"/>
      <c r="BK370" s="212"/>
      <c r="BL370" s="173"/>
      <c r="BM370" s="173"/>
      <c r="BN370" s="213"/>
      <c r="BO370" s="173"/>
      <c r="BP370" s="173"/>
      <c r="BQ370" s="217"/>
      <c r="BR370" s="173"/>
      <c r="BS370" s="173"/>
      <c r="BT370" s="214"/>
      <c r="BU370" s="173"/>
      <c r="BV370" s="173"/>
      <c r="BW370" s="174"/>
      <c r="BX370" s="173"/>
      <c r="BY370" s="173"/>
      <c r="BZ370" s="216"/>
      <c r="CA370" s="173"/>
      <c r="CB370" s="173"/>
      <c r="CC370" s="211"/>
      <c r="CD370" s="173"/>
      <c r="CE370" s="173"/>
      <c r="CF370" s="212"/>
      <c r="CG370" s="173"/>
      <c r="CH370" s="173"/>
      <c r="CI370" s="213"/>
      <c r="CJ370" s="173"/>
      <c r="CK370" s="173"/>
      <c r="CL370" s="217"/>
      <c r="CM370" s="173"/>
      <c r="CN370" s="173"/>
      <c r="CO370" s="214"/>
      <c r="CP370" s="173"/>
      <c r="CQ370" s="173"/>
      <c r="CR370" s="174"/>
      <c r="CS370" s="173"/>
      <c r="CT370" s="173"/>
      <c r="CU370" s="216"/>
      <c r="CV370" s="173"/>
      <c r="CW370" s="173"/>
      <c r="CX370" s="211"/>
      <c r="CY370" s="173"/>
      <c r="CZ370" s="173"/>
      <c r="DA370" s="212"/>
      <c r="DB370" s="173"/>
      <c r="DC370" s="173"/>
      <c r="DD370" s="213"/>
      <c r="DE370" s="173"/>
      <c r="DF370" s="173"/>
      <c r="DG370" s="217"/>
      <c r="DH370" s="173"/>
      <c r="DI370" s="173"/>
      <c r="DJ370" s="214"/>
      <c r="DK370" s="173"/>
      <c r="DL370" s="173"/>
      <c r="DM370" s="174"/>
      <c r="DN370" s="173"/>
    </row>
    <row r="371" spans="1:118" ht="26.25">
      <c r="A371" s="284">
        <v>400</v>
      </c>
      <c r="B371" s="285"/>
      <c r="C371" s="285"/>
      <c r="D371" s="285"/>
      <c r="E371" s="286"/>
      <c r="F371" s="194">
        <v>1113221</v>
      </c>
      <c r="G371" s="236" t="s">
        <v>416</v>
      </c>
      <c r="H371" s="287" t="s">
        <v>42</v>
      </c>
      <c r="I371" s="168"/>
      <c r="J371" s="158"/>
      <c r="K371" s="172">
        <v>0</v>
      </c>
      <c r="L371" s="159">
        <f t="shared" si="6"/>
        <v>0</v>
      </c>
      <c r="M371" s="172">
        <v>0</v>
      </c>
      <c r="N371" s="173"/>
      <c r="O371" s="216"/>
      <c r="P371" s="173"/>
      <c r="Q371" s="173"/>
      <c r="R371" s="211"/>
      <c r="S371" s="173"/>
      <c r="T371" s="173"/>
      <c r="U371" s="212"/>
      <c r="V371" s="173"/>
      <c r="W371" s="173"/>
      <c r="X371" s="213"/>
      <c r="Y371" s="173"/>
      <c r="Z371" s="173"/>
      <c r="AA371" s="217"/>
      <c r="AB371" s="173"/>
      <c r="AC371" s="173"/>
      <c r="AD371" s="214"/>
      <c r="AE371" s="173"/>
      <c r="AF371" s="173"/>
      <c r="AG371" s="174"/>
      <c r="AH371" s="173"/>
      <c r="AI371" s="173"/>
      <c r="AJ371" s="216"/>
      <c r="AK371" s="173"/>
      <c r="AL371" s="173"/>
      <c r="AM371" s="211"/>
      <c r="AN371" s="173"/>
      <c r="AO371" s="173"/>
      <c r="AP371" s="212"/>
      <c r="AQ371" s="173"/>
      <c r="AR371" s="173"/>
      <c r="AS371" s="213"/>
      <c r="AT371" s="173"/>
      <c r="AU371" s="173"/>
      <c r="AV371" s="217"/>
      <c r="AW371" s="173"/>
      <c r="AX371" s="173"/>
      <c r="AY371" s="214"/>
      <c r="AZ371" s="173"/>
      <c r="BA371" s="173"/>
      <c r="BB371" s="174"/>
      <c r="BC371" s="173"/>
      <c r="BD371" s="173"/>
      <c r="BE371" s="216"/>
      <c r="BF371" s="173"/>
      <c r="BG371" s="173"/>
      <c r="BH371" s="211"/>
      <c r="BI371" s="173"/>
      <c r="BJ371" s="173"/>
      <c r="BK371" s="212"/>
      <c r="BL371" s="173"/>
      <c r="BM371" s="173"/>
      <c r="BN371" s="213"/>
      <c r="BO371" s="173"/>
      <c r="BP371" s="173"/>
      <c r="BQ371" s="217"/>
      <c r="BR371" s="173"/>
      <c r="BS371" s="173"/>
      <c r="BT371" s="214"/>
      <c r="BU371" s="173"/>
      <c r="BV371" s="173"/>
      <c r="BW371" s="174"/>
      <c r="BX371" s="173"/>
      <c r="BY371" s="173"/>
      <c r="BZ371" s="216"/>
      <c r="CA371" s="173"/>
      <c r="CB371" s="173"/>
      <c r="CC371" s="211"/>
      <c r="CD371" s="173"/>
      <c r="CE371" s="173"/>
      <c r="CF371" s="212"/>
      <c r="CG371" s="173"/>
      <c r="CH371" s="173"/>
      <c r="CI371" s="213"/>
      <c r="CJ371" s="173"/>
      <c r="CK371" s="173"/>
      <c r="CL371" s="217"/>
      <c r="CM371" s="173"/>
      <c r="CN371" s="173"/>
      <c r="CO371" s="214"/>
      <c r="CP371" s="173"/>
      <c r="CQ371" s="173"/>
      <c r="CR371" s="174"/>
      <c r="CS371" s="173"/>
      <c r="CT371" s="173"/>
      <c r="CU371" s="216"/>
      <c r="CV371" s="173"/>
      <c r="CW371" s="173"/>
      <c r="CX371" s="211"/>
      <c r="CY371" s="173"/>
      <c r="CZ371" s="173"/>
      <c r="DA371" s="212"/>
      <c r="DB371" s="173"/>
      <c r="DC371" s="173"/>
      <c r="DD371" s="213"/>
      <c r="DE371" s="173"/>
      <c r="DF371" s="173"/>
      <c r="DG371" s="217"/>
      <c r="DH371" s="173"/>
      <c r="DI371" s="173"/>
      <c r="DJ371" s="214"/>
      <c r="DK371" s="173"/>
      <c r="DL371" s="173"/>
      <c r="DM371" s="174"/>
      <c r="DN371" s="173"/>
    </row>
    <row r="372" spans="1:118" ht="15.75" customHeight="1">
      <c r="A372" s="284"/>
      <c r="B372" s="237"/>
      <c r="C372" s="237"/>
      <c r="D372" s="237"/>
      <c r="E372" s="237"/>
      <c r="F372" s="237"/>
      <c r="G372" s="238"/>
      <c r="H372" s="237"/>
    </row>
    <row r="373" spans="1:118" ht="15.75" customHeight="1">
      <c r="A373" s="284">
        <v>364</v>
      </c>
      <c r="B373" s="237"/>
      <c r="C373" s="237"/>
      <c r="D373" s="237"/>
      <c r="E373" s="237"/>
      <c r="F373" s="237"/>
      <c r="G373" s="238"/>
      <c r="H373" s="237"/>
    </row>
    <row r="374" spans="1:118" ht="15.75" customHeight="1">
      <c r="A374" s="237"/>
      <c r="B374" s="237"/>
      <c r="C374" s="237"/>
      <c r="D374" s="237"/>
      <c r="E374" s="237"/>
      <c r="F374" s="237"/>
      <c r="G374" s="238"/>
      <c r="H374" s="237"/>
    </row>
    <row r="375" spans="1:118" ht="15.75" customHeight="1">
      <c r="A375" s="237"/>
      <c r="B375" s="237"/>
      <c r="C375" s="237"/>
      <c r="D375" s="237"/>
      <c r="E375" s="237"/>
      <c r="F375" s="237"/>
      <c r="G375" s="238"/>
      <c r="H375" s="237"/>
    </row>
    <row r="376" spans="1:118" ht="15.75" customHeight="1">
      <c r="A376" s="237"/>
      <c r="B376" s="237"/>
      <c r="C376" s="237"/>
      <c r="D376" s="237"/>
      <c r="E376" s="237"/>
      <c r="F376" s="237"/>
      <c r="G376" s="238"/>
      <c r="H376" s="237"/>
    </row>
    <row r="377" spans="1:118" ht="15.75" customHeight="1">
      <c r="A377" s="237"/>
      <c r="B377" s="237"/>
      <c r="C377" s="237"/>
      <c r="D377" s="237"/>
      <c r="E377" s="237"/>
      <c r="F377" s="237"/>
      <c r="G377" s="238"/>
      <c r="H377" s="237"/>
    </row>
    <row r="378" spans="1:118" ht="15.75" customHeight="1">
      <c r="A378" s="237"/>
    </row>
    <row r="379" spans="1:118" ht="15.75" customHeight="1">
      <c r="A379" s="237"/>
    </row>
  </sheetData>
  <autoFilter ref="A1:DN371" xr:uid="{00000000-0001-0000-00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  <mergeCell ref="CE2:CG2"/>
    <mergeCell ref="DC2:DE2"/>
    <mergeCell ref="DF2:DH2"/>
    <mergeCell ref="DI2:DK2"/>
    <mergeCell ref="DL2:DN2"/>
    <mergeCell ref="BP2:BR2"/>
    <mergeCell ref="BS2:BU2"/>
    <mergeCell ref="BV2:BX2"/>
    <mergeCell ref="BY2:CA2"/>
    <mergeCell ref="CB2:CD2"/>
    <mergeCell ref="BA2:BC2"/>
    <mergeCell ref="BD2:BF2"/>
    <mergeCell ref="BG2:BI2"/>
    <mergeCell ref="BJ2:BL2"/>
    <mergeCell ref="BM2:BO2"/>
    <mergeCell ref="AL2:AN2"/>
    <mergeCell ref="AO2:AQ2"/>
    <mergeCell ref="AR2:AT2"/>
    <mergeCell ref="AU2:AW2"/>
    <mergeCell ref="AX2:AZ2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F1:F4"/>
    <mergeCell ref="G1:G4"/>
    <mergeCell ref="I1:J1"/>
    <mergeCell ref="K1:M1"/>
    <mergeCell ref="N1:AH1"/>
    <mergeCell ref="A1:A4"/>
    <mergeCell ref="B1:B4"/>
    <mergeCell ref="C1:C4"/>
    <mergeCell ref="D1:D4"/>
    <mergeCell ref="E1:E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CE399"/>
  <sheetViews>
    <sheetView topLeftCell="B169" zoomScale="90" zoomScaleNormal="90" workbookViewId="0">
      <selection activeCell="B362" sqref="A362:XFD362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07" t="s">
        <v>0</v>
      </c>
      <c r="B1" s="510" t="s">
        <v>1</v>
      </c>
      <c r="C1" s="510" t="s">
        <v>2</v>
      </c>
      <c r="D1" s="510" t="s">
        <v>3</v>
      </c>
      <c r="E1" s="510" t="s">
        <v>4</v>
      </c>
      <c r="F1" s="511" t="s">
        <v>5</v>
      </c>
      <c r="G1" s="512" t="s">
        <v>6</v>
      </c>
      <c r="H1" s="155" t="s">
        <v>7</v>
      </c>
      <c r="I1" s="513" t="s">
        <v>8</v>
      </c>
      <c r="J1" s="514"/>
      <c r="K1" s="515"/>
      <c r="L1" s="528"/>
      <c r="M1" s="529"/>
      <c r="N1" s="530" t="s">
        <v>467</v>
      </c>
      <c r="O1" s="528"/>
      <c r="P1" s="528"/>
      <c r="Q1" s="528"/>
      <c r="R1" s="528"/>
      <c r="S1" s="528"/>
      <c r="T1" s="528"/>
      <c r="U1" s="528"/>
      <c r="V1" s="528"/>
      <c r="W1" s="528"/>
      <c r="X1" s="528"/>
      <c r="Y1" s="528"/>
      <c r="Z1" s="528"/>
      <c r="AA1" s="528"/>
      <c r="AB1" s="528"/>
      <c r="AC1" s="528"/>
      <c r="AD1" s="528"/>
      <c r="AE1" s="528"/>
      <c r="AF1" s="528"/>
      <c r="AG1" s="528"/>
      <c r="AH1" s="528"/>
      <c r="AI1" s="528"/>
      <c r="AJ1" s="528"/>
      <c r="AK1" s="528"/>
      <c r="AL1" s="528"/>
      <c r="AM1" s="528"/>
      <c r="AN1" s="528"/>
      <c r="AO1" s="528"/>
      <c r="AP1" s="528"/>
      <c r="AQ1" s="528"/>
      <c r="AR1" s="528"/>
      <c r="AS1" s="528"/>
      <c r="AT1" s="528"/>
      <c r="AU1" s="528"/>
      <c r="AV1" s="528"/>
      <c r="AW1" s="528"/>
      <c r="AX1" s="528"/>
      <c r="AY1" s="528"/>
      <c r="AZ1" s="528"/>
      <c r="BA1" s="528"/>
      <c r="BB1" s="528"/>
      <c r="BC1" s="528"/>
      <c r="BD1" s="528"/>
      <c r="BE1" s="528"/>
      <c r="BF1" s="528"/>
      <c r="BG1" s="528"/>
      <c r="BH1" s="528"/>
      <c r="BI1" s="528"/>
      <c r="BJ1" s="528"/>
      <c r="BK1" s="528"/>
      <c r="BL1" s="528"/>
      <c r="BM1" s="528"/>
      <c r="BN1" s="528"/>
      <c r="BO1" s="528"/>
      <c r="BP1" s="528"/>
      <c r="BQ1" s="528"/>
      <c r="BR1" s="528"/>
      <c r="BS1" s="528"/>
      <c r="BT1" s="528"/>
      <c r="BU1" s="528"/>
      <c r="BV1" s="528"/>
      <c r="BW1" s="528"/>
      <c r="BX1" s="528"/>
      <c r="BY1" s="528"/>
      <c r="BZ1" s="528"/>
      <c r="CA1" s="528"/>
      <c r="CB1" s="528"/>
      <c r="CC1" s="528"/>
      <c r="CD1" s="528"/>
      <c r="CE1" s="529"/>
    </row>
    <row r="2" spans="1:83" ht="26.25" hidden="1">
      <c r="A2" s="508"/>
      <c r="B2" s="508"/>
      <c r="C2" s="508"/>
      <c r="D2" s="508"/>
      <c r="E2" s="508"/>
      <c r="F2" s="508"/>
      <c r="G2" s="508"/>
      <c r="H2" s="239"/>
      <c r="I2" s="531" t="s">
        <v>11</v>
      </c>
      <c r="J2" s="531" t="s">
        <v>12</v>
      </c>
      <c r="K2" s="515" t="s">
        <v>13</v>
      </c>
      <c r="L2" s="528"/>
      <c r="M2" s="529"/>
      <c r="N2" s="521" t="s">
        <v>14</v>
      </c>
      <c r="O2" s="528"/>
      <c r="P2" s="528"/>
      <c r="Q2" s="529"/>
      <c r="R2" s="522" t="s">
        <v>368</v>
      </c>
      <c r="S2" s="523"/>
      <c r="T2" s="523"/>
      <c r="U2" s="523"/>
      <c r="V2" s="523"/>
      <c r="W2" s="524"/>
      <c r="X2" s="521" t="s">
        <v>15</v>
      </c>
      <c r="Y2" s="528"/>
      <c r="Z2" s="528"/>
      <c r="AA2" s="529"/>
      <c r="AB2" s="522" t="s">
        <v>368</v>
      </c>
      <c r="AC2" s="523"/>
      <c r="AD2" s="523"/>
      <c r="AE2" s="523"/>
      <c r="AF2" s="523"/>
      <c r="AG2" s="524"/>
      <c r="AH2" s="521" t="s">
        <v>16</v>
      </c>
      <c r="AI2" s="528"/>
      <c r="AJ2" s="528"/>
      <c r="AK2" s="529"/>
      <c r="AL2" s="522" t="s">
        <v>368</v>
      </c>
      <c r="AM2" s="523"/>
      <c r="AN2" s="523"/>
      <c r="AO2" s="523"/>
      <c r="AP2" s="523"/>
      <c r="AQ2" s="524"/>
      <c r="AR2" s="521" t="s">
        <v>17</v>
      </c>
      <c r="AS2" s="528"/>
      <c r="AT2" s="528"/>
      <c r="AU2" s="529"/>
      <c r="AV2" s="522" t="s">
        <v>368</v>
      </c>
      <c r="AW2" s="523"/>
      <c r="AX2" s="523"/>
      <c r="AY2" s="523"/>
      <c r="AZ2" s="523"/>
      <c r="BA2" s="524"/>
      <c r="BB2" s="521" t="s">
        <v>18</v>
      </c>
      <c r="BC2" s="528"/>
      <c r="BD2" s="528"/>
      <c r="BE2" s="529"/>
      <c r="BF2" s="522" t="s">
        <v>368</v>
      </c>
      <c r="BG2" s="523"/>
      <c r="BH2" s="523"/>
      <c r="BI2" s="523"/>
      <c r="BJ2" s="523"/>
      <c r="BK2" s="524"/>
      <c r="BL2" s="521" t="s">
        <v>19</v>
      </c>
      <c r="BM2" s="528"/>
      <c r="BN2" s="528"/>
      <c r="BO2" s="529"/>
      <c r="BP2" s="522" t="s">
        <v>368</v>
      </c>
      <c r="BQ2" s="523"/>
      <c r="BR2" s="523"/>
      <c r="BS2" s="523"/>
      <c r="BT2" s="523"/>
      <c r="BU2" s="524"/>
      <c r="BV2" s="521" t="s">
        <v>20</v>
      </c>
      <c r="BW2" s="528"/>
      <c r="BX2" s="528"/>
      <c r="BY2" s="529"/>
      <c r="BZ2" s="522" t="s">
        <v>368</v>
      </c>
      <c r="CA2" s="523"/>
      <c r="CB2" s="523"/>
      <c r="CC2" s="523"/>
      <c r="CD2" s="523"/>
      <c r="CE2" s="524"/>
    </row>
    <row r="3" spans="1:83" ht="26.25" hidden="1">
      <c r="A3" s="508"/>
      <c r="B3" s="508"/>
      <c r="C3" s="508"/>
      <c r="D3" s="508"/>
      <c r="E3" s="508"/>
      <c r="F3" s="508"/>
      <c r="G3" s="508"/>
      <c r="H3" s="239"/>
      <c r="I3" s="508"/>
      <c r="J3" s="508"/>
      <c r="K3" s="515" t="s">
        <v>21</v>
      </c>
      <c r="L3" s="528"/>
      <c r="M3" s="529"/>
      <c r="N3" s="521"/>
      <c r="O3" s="528"/>
      <c r="P3" s="528"/>
      <c r="Q3" s="529"/>
      <c r="R3" s="525"/>
      <c r="S3" s="526"/>
      <c r="T3" s="526"/>
      <c r="U3" s="526"/>
      <c r="V3" s="526"/>
      <c r="W3" s="527"/>
      <c r="X3" s="521"/>
      <c r="Y3" s="528"/>
      <c r="Z3" s="528"/>
      <c r="AA3" s="529"/>
      <c r="AB3" s="525"/>
      <c r="AC3" s="526"/>
      <c r="AD3" s="526"/>
      <c r="AE3" s="526"/>
      <c r="AF3" s="526"/>
      <c r="AG3" s="527"/>
      <c r="AH3" s="521"/>
      <c r="AI3" s="528"/>
      <c r="AJ3" s="528"/>
      <c r="AK3" s="529"/>
      <c r="AL3" s="525"/>
      <c r="AM3" s="526"/>
      <c r="AN3" s="526"/>
      <c r="AO3" s="526"/>
      <c r="AP3" s="526"/>
      <c r="AQ3" s="527"/>
      <c r="AR3" s="521"/>
      <c r="AS3" s="528"/>
      <c r="AT3" s="528"/>
      <c r="AU3" s="529"/>
      <c r="AV3" s="525"/>
      <c r="AW3" s="526"/>
      <c r="AX3" s="526"/>
      <c r="AY3" s="526"/>
      <c r="AZ3" s="526"/>
      <c r="BA3" s="527"/>
      <c r="BB3" s="521"/>
      <c r="BC3" s="528"/>
      <c r="BD3" s="528"/>
      <c r="BE3" s="529"/>
      <c r="BF3" s="525"/>
      <c r="BG3" s="526"/>
      <c r="BH3" s="526"/>
      <c r="BI3" s="526"/>
      <c r="BJ3" s="526"/>
      <c r="BK3" s="527"/>
      <c r="BL3" s="521"/>
      <c r="BM3" s="528"/>
      <c r="BN3" s="528"/>
      <c r="BO3" s="529"/>
      <c r="BP3" s="525"/>
      <c r="BQ3" s="526"/>
      <c r="BR3" s="526"/>
      <c r="BS3" s="526"/>
      <c r="BT3" s="526"/>
      <c r="BU3" s="527"/>
      <c r="BV3" s="521"/>
      <c r="BW3" s="528"/>
      <c r="BX3" s="528"/>
      <c r="BY3" s="529"/>
      <c r="BZ3" s="525"/>
      <c r="CA3" s="526"/>
      <c r="CB3" s="526"/>
      <c r="CC3" s="526"/>
      <c r="CD3" s="526"/>
      <c r="CE3" s="527"/>
    </row>
    <row r="4" spans="1:83" ht="56.25" hidden="1" customHeight="1">
      <c r="A4" s="509"/>
      <c r="B4" s="509"/>
      <c r="C4" s="509"/>
      <c r="D4" s="509"/>
      <c r="E4" s="509"/>
      <c r="F4" s="509"/>
      <c r="G4" s="509"/>
      <c r="H4" s="240"/>
      <c r="I4" s="509"/>
      <c r="J4" s="509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469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19</v>
      </c>
      <c r="M5" s="172">
        <v>0</v>
      </c>
      <c r="N5" s="173"/>
      <c r="O5" s="330">
        <v>9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313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1950</v>
      </c>
      <c r="M9" s="172">
        <v>0</v>
      </c>
      <c r="N9" s="173"/>
      <c r="O9" s="218">
        <v>1440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510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610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40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9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535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85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35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462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32</v>
      </c>
      <c r="M32" s="172">
        <v>0</v>
      </c>
      <c r="N32" s="173"/>
      <c r="O32" s="330">
        <v>17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313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314"/>
      <c r="AJ43" s="173"/>
      <c r="AK43" s="210"/>
      <c r="AL43" s="173"/>
      <c r="AM43" s="173"/>
      <c r="AN43" s="173"/>
      <c r="AO43" s="173"/>
      <c r="AP43" s="158"/>
      <c r="AQ43" s="173"/>
      <c r="AR43" s="173"/>
      <c r="AS43" s="484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385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>
        <v>90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459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>
        <v>164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485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>
        <v>131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462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313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314"/>
      <c r="AJ95" s="173"/>
      <c r="AK95" s="210"/>
      <c r="AL95" s="173"/>
      <c r="AM95" s="173"/>
      <c r="AN95" s="173"/>
      <c r="AO95" s="173"/>
      <c r="AP95" s="158"/>
      <c r="AQ95" s="173"/>
      <c r="AR95" s="173"/>
      <c r="AS95" s="484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16</v>
      </c>
      <c r="M96" s="172">
        <v>0</v>
      </c>
      <c r="N96" s="173"/>
      <c r="O96" s="330">
        <v>8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8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15</v>
      </c>
      <c r="M97" s="172">
        <v>0</v>
      </c>
      <c r="N97" s="173"/>
      <c r="O97" s="330">
        <v>6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9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60</v>
      </c>
      <c r="M98" s="172">
        <v>0</v>
      </c>
      <c r="N98" s="173"/>
      <c r="O98" s="330">
        <v>35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25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53</v>
      </c>
      <c r="M99" s="172">
        <v>0</v>
      </c>
      <c r="N99" s="173"/>
      <c r="O99" s="330">
        <v>28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25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287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>
        <v>73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9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>
        <v>123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85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>
        <v>91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462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55</v>
      </c>
      <c r="M102" s="172">
        <v>0</v>
      </c>
      <c r="N102" s="173"/>
      <c r="O102" s="330">
        <v>25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30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317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460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2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5737</v>
      </c>
      <c r="M104" s="172">
        <v>0</v>
      </c>
      <c r="N104" s="173"/>
      <c r="O104" s="317">
        <v>1121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12">
        <v>969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60">
        <v>686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>
        <v>1029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>
        <v>728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>
        <v>1204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462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30</v>
      </c>
      <c r="M105" s="172">
        <v>0</v>
      </c>
      <c r="N105" s="173"/>
      <c r="O105" s="330">
        <v>15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15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313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314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484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18</v>
      </c>
      <c r="M107" s="172">
        <v>0</v>
      </c>
      <c r="N107" s="173"/>
      <c r="O107" s="330">
        <v>8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330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41</v>
      </c>
      <c r="M111" s="172">
        <v>0</v>
      </c>
      <c r="N111" s="173"/>
      <c r="O111" s="330">
        <v>21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640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>
        <v>45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9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>
        <v>575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85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>
        <v>20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462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313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314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484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40</v>
      </c>
      <c r="M126" s="172">
        <v>0</v>
      </c>
      <c r="N126" s="173"/>
      <c r="O126" s="330">
        <v>20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313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314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484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7902</v>
      </c>
      <c r="M141" s="172">
        <v>0</v>
      </c>
      <c r="N141" s="173"/>
      <c r="O141" s="317">
        <v>1238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12">
        <v>1231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60">
        <v>930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15">
        <v>1399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1098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2006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462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6636</v>
      </c>
      <c r="M144" s="172">
        <v>0</v>
      </c>
      <c r="N144" s="173"/>
      <c r="O144" s="317">
        <v>1337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12">
        <v>1213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60">
        <v>719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15">
        <v>1070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769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1528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462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10500</v>
      </c>
      <c r="M145" s="172">
        <v>0</v>
      </c>
      <c r="N145" s="173"/>
      <c r="O145" s="317">
        <v>1560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475">
        <v>1500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460">
        <v>1860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309">
        <v>1980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1800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1800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313"/>
      <c r="P152" s="173"/>
      <c r="Q152" s="210"/>
      <c r="R152" s="173"/>
      <c r="S152" s="173"/>
      <c r="T152" s="173"/>
      <c r="U152" s="173"/>
      <c r="V152" s="158"/>
      <c r="W152" s="173"/>
      <c r="X152" s="173"/>
      <c r="Y152" s="312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314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315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18</v>
      </c>
      <c r="M155" s="172">
        <v>0</v>
      </c>
      <c r="N155" s="173"/>
      <c r="O155" s="330">
        <v>8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313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17</v>
      </c>
      <c r="M163" s="172">
        <v>0</v>
      </c>
      <c r="N163" s="173"/>
      <c r="O163" s="330">
        <v>8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9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54</v>
      </c>
      <c r="M164" s="172">
        <v>0</v>
      </c>
      <c r="N164" s="173"/>
      <c r="O164" s="313">
        <v>29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25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5531</v>
      </c>
      <c r="M169" s="172">
        <v>0</v>
      </c>
      <c r="N169" s="173"/>
      <c r="O169" s="317">
        <v>1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12">
        <v>1144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60">
        <v>757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15">
        <v>1166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877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1586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462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51</v>
      </c>
      <c r="M170" s="172">
        <v>0</v>
      </c>
      <c r="N170" s="173"/>
      <c r="O170" s="317">
        <v>26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15075</v>
      </c>
      <c r="M171" s="172">
        <v>0</v>
      </c>
      <c r="N171" s="173"/>
      <c r="O171" s="317">
        <v>2295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475">
        <v>2295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460">
        <v>2565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309">
        <v>2520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2700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2700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51</v>
      </c>
      <c r="M173" s="172">
        <v>0</v>
      </c>
      <c r="N173" s="173"/>
      <c r="O173" s="330">
        <v>26</v>
      </c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>
        <v>25</v>
      </c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ref="L174" si="9">SUM(O174,Y174,AI174,AS174,BC174,BM174,BW174)</f>
        <v>1854</v>
      </c>
      <c r="M174" s="172">
        <v>0</v>
      </c>
      <c r="N174" s="173"/>
      <c r="O174" s="330">
        <v>1314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312">
        <v>136</v>
      </c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459">
        <v>9</v>
      </c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15">
        <v>209</v>
      </c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85">
        <v>9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07">
        <v>177</v>
      </c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462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370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370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313"/>
      <c r="P176" s="173"/>
      <c r="Q176" s="210"/>
      <c r="R176" s="173"/>
      <c r="S176" s="173"/>
      <c r="T176" s="173"/>
      <c r="U176" s="173"/>
      <c r="V176" s="158"/>
      <c r="W176" s="173"/>
      <c r="X176" s="173"/>
      <c r="Y176" s="312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314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315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ref="L180" si="10">SUM(O180,Y180,AI180,AS180,BC180,BM180,BW180)</f>
        <v>7148</v>
      </c>
      <c r="M180" s="172">
        <v>0</v>
      </c>
      <c r="N180" s="173"/>
      <c r="O180" s="317">
        <v>1424</v>
      </c>
      <c r="P180" s="173"/>
      <c r="Q180" s="210"/>
      <c r="R180" s="173"/>
      <c r="S180" s="173"/>
      <c r="T180" s="173"/>
      <c r="U180" s="173"/>
      <c r="V180" s="220"/>
      <c r="W180" s="173"/>
      <c r="X180" s="173"/>
      <c r="Y180" s="363">
        <v>1263</v>
      </c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460">
        <v>819</v>
      </c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481">
        <v>1113</v>
      </c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10">
        <v>896</v>
      </c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07">
        <v>1633</v>
      </c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462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7480</v>
      </c>
      <c r="M185" s="172">
        <v>0</v>
      </c>
      <c r="N185" s="173"/>
      <c r="O185" s="317">
        <v>1140</v>
      </c>
      <c r="P185" s="173"/>
      <c r="Q185" s="210"/>
      <c r="R185" s="173"/>
      <c r="S185" s="173"/>
      <c r="T185" s="173"/>
      <c r="U185" s="173"/>
      <c r="V185" s="220"/>
      <c r="W185" s="173"/>
      <c r="X185" s="173"/>
      <c r="Y185" s="475">
        <v>1200</v>
      </c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460">
        <v>1620</v>
      </c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309">
        <v>1320</v>
      </c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>
        <v>1000</v>
      </c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>
        <v>1200</v>
      </c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313"/>
      <c r="P192" s="173"/>
      <c r="Q192" s="210"/>
      <c r="R192" s="173"/>
      <c r="S192" s="173"/>
      <c r="T192" s="173"/>
      <c r="U192" s="173"/>
      <c r="V192" s="158"/>
      <c r="W192" s="173"/>
      <c r="X192" s="173"/>
      <c r="Y192" s="312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314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315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474</v>
      </c>
      <c r="H204" s="168" t="s">
        <v>69</v>
      </c>
      <c r="I204" s="168"/>
      <c r="J204" s="158"/>
      <c r="K204" s="172">
        <v>0</v>
      </c>
      <c r="L204" s="177">
        <f t="shared" si="0"/>
        <v>10120</v>
      </c>
      <c r="M204" s="172">
        <v>0</v>
      </c>
      <c r="N204" s="173"/>
      <c r="O204" s="317">
        <v>1520</v>
      </c>
      <c r="P204" s="173"/>
      <c r="Q204" s="210"/>
      <c r="R204" s="173"/>
      <c r="S204" s="173"/>
      <c r="T204" s="173"/>
      <c r="U204" s="173"/>
      <c r="V204" s="220"/>
      <c r="W204" s="173"/>
      <c r="X204" s="173"/>
      <c r="Y204" s="475">
        <v>1500</v>
      </c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460">
        <v>1780</v>
      </c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309">
        <v>1720</v>
      </c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>
        <v>1800</v>
      </c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>
        <v>1800</v>
      </c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313"/>
      <c r="P206" s="173"/>
      <c r="Q206" s="210"/>
      <c r="R206" s="173"/>
      <c r="S206" s="173"/>
      <c r="T206" s="173"/>
      <c r="U206" s="173"/>
      <c r="V206" s="158"/>
      <c r="W206" s="173"/>
      <c r="X206" s="173"/>
      <c r="Y206" s="312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314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315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313"/>
      <c r="P221" s="173"/>
      <c r="Q221" s="210"/>
      <c r="R221" s="173"/>
      <c r="S221" s="173"/>
      <c r="T221" s="173"/>
      <c r="U221" s="173"/>
      <c r="V221" s="158"/>
      <c r="W221" s="173"/>
      <c r="X221" s="173"/>
      <c r="Y221" s="312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314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315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15384</v>
      </c>
      <c r="M222" s="172">
        <v>0</v>
      </c>
      <c r="N222" s="173"/>
      <c r="O222" s="317">
        <v>2988</v>
      </c>
      <c r="P222" s="173"/>
      <c r="Q222" s="210"/>
      <c r="R222" s="173"/>
      <c r="S222" s="173"/>
      <c r="T222" s="173"/>
      <c r="U222" s="173"/>
      <c r="V222" s="220"/>
      <c r="W222" s="173"/>
      <c r="X222" s="173"/>
      <c r="Y222" s="475">
        <v>2052</v>
      </c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460">
        <v>2772</v>
      </c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309">
        <v>2772</v>
      </c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>
        <v>2400</v>
      </c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>
        <v>2400</v>
      </c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447</v>
      </c>
      <c r="H223" s="168" t="s">
        <v>69</v>
      </c>
      <c r="I223" s="168"/>
      <c r="J223" s="158"/>
      <c r="K223" s="172">
        <v>0</v>
      </c>
      <c r="L223" s="177">
        <f t="shared" si="0"/>
        <v>16848</v>
      </c>
      <c r="M223" s="172">
        <v>0</v>
      </c>
      <c r="N223" s="173"/>
      <c r="O223" s="317">
        <v>3168</v>
      </c>
      <c r="P223" s="173"/>
      <c r="Q223" s="210"/>
      <c r="R223" s="219"/>
      <c r="S223" s="173"/>
      <c r="T223" s="173"/>
      <c r="U223" s="219"/>
      <c r="V223" s="220"/>
      <c r="W223" s="173"/>
      <c r="X223" s="219"/>
      <c r="Y223" s="475">
        <v>2556</v>
      </c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460">
        <v>2844</v>
      </c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309">
        <v>2880</v>
      </c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>
        <v>2700</v>
      </c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>
        <v>2700</v>
      </c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13448</v>
      </c>
      <c r="M224" s="172">
        <v>0</v>
      </c>
      <c r="N224" s="173"/>
      <c r="O224" s="317">
        <v>1792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475">
        <v>1920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460">
        <v>2368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309">
        <v>2368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2500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2500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11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12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13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11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12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13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/>
      <c r="CA277" s="173"/>
      <c r="CB277" s="173"/>
      <c r="CC277" s="173"/>
      <c r="CD277" s="158">
        <f t="shared" si="13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313"/>
      <c r="P296" s="173"/>
      <c r="Q296" s="210"/>
      <c r="R296" s="173"/>
      <c r="S296" s="173"/>
      <c r="T296" s="173"/>
      <c r="U296" s="173"/>
      <c r="V296" s="158"/>
      <c r="W296" s="173"/>
      <c r="X296" s="173"/>
      <c r="Y296" s="312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314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315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313"/>
      <c r="P297" s="173"/>
      <c r="Q297" s="210"/>
      <c r="R297" s="173"/>
      <c r="S297" s="173"/>
      <c r="T297" s="173"/>
      <c r="U297" s="173"/>
      <c r="V297" s="158"/>
      <c r="W297" s="173"/>
      <c r="X297" s="173"/>
      <c r="Y297" s="312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314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315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313"/>
      <c r="P298" s="173"/>
      <c r="Q298" s="210"/>
      <c r="R298" s="173"/>
      <c r="S298" s="173"/>
      <c r="T298" s="173"/>
      <c r="U298" s="173"/>
      <c r="V298" s="158"/>
      <c r="W298" s="173"/>
      <c r="X298" s="173"/>
      <c r="Y298" s="312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314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315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313"/>
      <c r="P299" s="173"/>
      <c r="Q299" s="210"/>
      <c r="R299" s="173"/>
      <c r="S299" s="173"/>
      <c r="T299" s="173"/>
      <c r="U299" s="173"/>
      <c r="V299" s="158"/>
      <c r="W299" s="173"/>
      <c r="X299" s="173"/>
      <c r="Y299" s="312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314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315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11"/>
        <v>15500</v>
      </c>
      <c r="M300" s="172">
        <v>0</v>
      </c>
      <c r="N300" s="173"/>
      <c r="O300" s="317">
        <v>2400</v>
      </c>
      <c r="P300" s="221"/>
      <c r="Q300" s="222"/>
      <c r="R300" s="241"/>
      <c r="S300" s="223"/>
      <c r="T300" s="224"/>
      <c r="U300" s="173"/>
      <c r="V300" s="220"/>
      <c r="W300" s="173"/>
      <c r="X300" s="173"/>
      <c r="Y300" s="475">
        <v>2220</v>
      </c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460">
        <v>2520</v>
      </c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09">
        <v>2760</v>
      </c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10">
        <v>2800</v>
      </c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11">
        <v>2800</v>
      </c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288">
        <v>20054647</v>
      </c>
      <c r="G301" s="289" t="s">
        <v>329</v>
      </c>
      <c r="H301" s="168" t="s">
        <v>69</v>
      </c>
      <c r="I301" s="168"/>
      <c r="J301" s="158"/>
      <c r="K301" s="172">
        <v>0</v>
      </c>
      <c r="L301" s="177">
        <f t="shared" si="11"/>
        <v>0</v>
      </c>
      <c r="M301" s="172">
        <v>0</v>
      </c>
      <c r="N301" s="173"/>
      <c r="O301" s="317"/>
      <c r="P301" s="173"/>
      <c r="Q301" s="210"/>
      <c r="R301" s="219"/>
      <c r="S301" s="173"/>
      <c r="T301" s="173"/>
      <c r="U301" s="219"/>
      <c r="V301" s="220"/>
      <c r="W301" s="173"/>
      <c r="X301" s="219"/>
      <c r="Y301" s="475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460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30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12"/>
        <v>0</v>
      </c>
      <c r="BZ301" s="219"/>
      <c r="CA301" s="173"/>
      <c r="CB301" s="173"/>
      <c r="CC301" s="219"/>
      <c r="CD301" s="158">
        <f t="shared" si="13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366"/>
      <c r="P302" s="173"/>
      <c r="Q302" s="210"/>
      <c r="R302" s="219"/>
      <c r="S302" s="173"/>
      <c r="T302" s="173"/>
      <c r="U302" s="219"/>
      <c r="V302" s="220"/>
      <c r="W302" s="173"/>
      <c r="X302" s="219"/>
      <c r="Y302" s="312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314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481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11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12"/>
        <v>0</v>
      </c>
      <c r="BZ303" s="173"/>
      <c r="CA303" s="173"/>
      <c r="CB303" s="173"/>
      <c r="CC303" s="173"/>
      <c r="CD303" s="158">
        <f t="shared" si="13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11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43">
        <v>0</v>
      </c>
      <c r="L311" s="159">
        <f t="shared" si="11"/>
        <v>0</v>
      </c>
      <c r="M311" s="243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12"/>
        <v>0</v>
      </c>
      <c r="BZ311" s="231"/>
      <c r="CA311" s="231"/>
      <c r="CB311" s="231"/>
      <c r="CC311" s="231"/>
      <c r="CD311" s="158">
        <f t="shared" si="13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11"/>
        <v>0</v>
      </c>
      <c r="M312" s="172"/>
      <c r="N312" s="173"/>
      <c r="O312" s="313"/>
      <c r="P312" s="173"/>
      <c r="Q312" s="210"/>
      <c r="R312" s="173"/>
      <c r="S312" s="173"/>
      <c r="T312" s="173"/>
      <c r="U312" s="173"/>
      <c r="V312" s="158"/>
      <c r="W312" s="173"/>
      <c r="X312" s="173"/>
      <c r="Y312" s="312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314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315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12"/>
        <v>0</v>
      </c>
      <c r="BZ312" s="173"/>
      <c r="CA312" s="173"/>
      <c r="CB312" s="173"/>
      <c r="CC312" s="173"/>
      <c r="CD312" s="158">
        <f t="shared" si="13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11"/>
        <v>0</v>
      </c>
      <c r="M313" s="172"/>
      <c r="N313" s="173"/>
      <c r="O313" s="313"/>
      <c r="P313" s="173"/>
      <c r="Q313" s="210"/>
      <c r="R313" s="173"/>
      <c r="S313" s="173"/>
      <c r="T313" s="173"/>
      <c r="U313" s="173"/>
      <c r="V313" s="158"/>
      <c r="W313" s="173"/>
      <c r="X313" s="173"/>
      <c r="Y313" s="312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314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315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313"/>
      <c r="P314" s="173"/>
      <c r="Q314" s="210"/>
      <c r="R314" s="173"/>
      <c r="S314" s="173"/>
      <c r="T314" s="173"/>
      <c r="U314" s="173"/>
      <c r="V314" s="158"/>
      <c r="W314" s="173"/>
      <c r="X314" s="173"/>
      <c r="Y314" s="312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314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315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290">
        <v>20055120</v>
      </c>
      <c r="G315" s="289" t="s">
        <v>343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313"/>
      <c r="P315" s="173"/>
      <c r="Q315" s="210"/>
      <c r="R315" s="173"/>
      <c r="S315" s="173"/>
      <c r="T315" s="173"/>
      <c r="U315" s="173"/>
      <c r="V315" s="158"/>
      <c r="W315" s="173"/>
      <c r="X315" s="173"/>
      <c r="Y315" s="312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314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315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290">
        <v>20055943</v>
      </c>
      <c r="G316" s="289" t="s">
        <v>344</v>
      </c>
      <c r="H316" s="168" t="s">
        <v>69</v>
      </c>
      <c r="I316" s="168"/>
      <c r="J316" s="158"/>
      <c r="K316" s="172">
        <v>0</v>
      </c>
      <c r="L316" s="159">
        <f t="shared" si="11"/>
        <v>0</v>
      </c>
      <c r="M316" s="172">
        <v>0</v>
      </c>
      <c r="N316" s="173"/>
      <c r="O316" s="313"/>
      <c r="P316" s="173"/>
      <c r="Q316" s="210"/>
      <c r="R316" s="173"/>
      <c r="S316" s="173"/>
      <c r="T316" s="173"/>
      <c r="U316" s="173"/>
      <c r="V316" s="158"/>
      <c r="W316" s="173"/>
      <c r="X316" s="173"/>
      <c r="Y316" s="312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314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315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12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13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290">
        <v>20055949</v>
      </c>
      <c r="G317" s="289" t="s">
        <v>345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330"/>
      <c r="P317" s="173"/>
      <c r="Q317" s="210"/>
      <c r="R317" s="173"/>
      <c r="S317" s="173"/>
      <c r="T317" s="173"/>
      <c r="U317" s="173"/>
      <c r="V317" s="158"/>
      <c r="W317" s="173"/>
      <c r="X317" s="173"/>
      <c r="Y317" s="476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459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489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11"/>
        <v>0</v>
      </c>
      <c r="M318" s="172"/>
      <c r="N318" s="173"/>
      <c r="O318" s="317"/>
      <c r="P318" s="173"/>
      <c r="Q318" s="210"/>
      <c r="R318" s="173"/>
      <c r="S318" s="173"/>
      <c r="T318" s="173"/>
      <c r="U318" s="173"/>
      <c r="V318" s="220"/>
      <c r="W318" s="173"/>
      <c r="X318" s="173"/>
      <c r="Y318" s="475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460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309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44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45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12"/>
        <v>0</v>
      </c>
      <c r="BZ318" s="173"/>
      <c r="CA318" s="173"/>
      <c r="CB318" s="173"/>
      <c r="CC318" s="173"/>
      <c r="CD318" s="158">
        <f t="shared" si="13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11"/>
        <v>0</v>
      </c>
      <c r="M319" s="172">
        <v>0</v>
      </c>
      <c r="N319" s="173"/>
      <c r="O319" s="366"/>
      <c r="P319" s="173"/>
      <c r="Q319" s="210"/>
      <c r="R319" s="219"/>
      <c r="S319" s="173"/>
      <c r="T319" s="173"/>
      <c r="U319" s="219"/>
      <c r="V319" s="220"/>
      <c r="W319" s="173"/>
      <c r="X319" s="219"/>
      <c r="Y319" s="312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314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481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12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13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11"/>
        <v>6714</v>
      </c>
      <c r="M320" s="172">
        <v>0</v>
      </c>
      <c r="N320" s="173"/>
      <c r="O320" s="313"/>
      <c r="P320" s="173"/>
      <c r="Q320" s="210"/>
      <c r="R320" s="173"/>
      <c r="S320" s="173"/>
      <c r="T320" s="173"/>
      <c r="U320" s="173"/>
      <c r="V320" s="158"/>
      <c r="W320" s="173"/>
      <c r="X320" s="173"/>
      <c r="Y320" s="312">
        <v>6714</v>
      </c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14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15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297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07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462"/>
      <c r="BX320" s="173">
        <v>0</v>
      </c>
      <c r="BY320" s="210">
        <f t="shared" si="12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13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11"/>
        <v>4152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>
        <v>4152</v>
      </c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462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56" t="s">
        <v>42</v>
      </c>
      <c r="I322" s="190"/>
      <c r="J322" s="232"/>
      <c r="K322" s="172">
        <v>0</v>
      </c>
      <c r="L322" s="159">
        <f t="shared" si="11"/>
        <v>6088</v>
      </c>
      <c r="M322" s="172">
        <v>0</v>
      </c>
      <c r="N322" s="173"/>
      <c r="O322" s="316">
        <v>1275</v>
      </c>
      <c r="P322" s="173"/>
      <c r="Q322" s="210"/>
      <c r="R322" s="173"/>
      <c r="S322" s="173"/>
      <c r="T322" s="173"/>
      <c r="U322" s="173"/>
      <c r="V322" s="220"/>
      <c r="W322" s="173"/>
      <c r="X322" s="173"/>
      <c r="Y322" s="312">
        <v>969</v>
      </c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461">
        <v>760</v>
      </c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15">
        <v>1079</v>
      </c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86">
        <v>764</v>
      </c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07">
        <v>1241</v>
      </c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462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11"/>
        <v>5506</v>
      </c>
      <c r="M323" s="172">
        <v>0</v>
      </c>
      <c r="N323" s="173"/>
      <c r="O323" s="317">
        <v>1183</v>
      </c>
      <c r="P323" s="173"/>
      <c r="Q323" s="210"/>
      <c r="R323" s="173"/>
      <c r="S323" s="173"/>
      <c r="T323" s="173"/>
      <c r="U323" s="219"/>
      <c r="V323" s="220"/>
      <c r="W323" s="173"/>
      <c r="X323" s="173"/>
      <c r="Y323" s="312">
        <v>831</v>
      </c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460">
        <v>685</v>
      </c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15">
        <v>955</v>
      </c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10">
        <v>715</v>
      </c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07">
        <v>1137</v>
      </c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462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13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11"/>
        <v>7328</v>
      </c>
      <c r="M324" s="172">
        <v>0</v>
      </c>
      <c r="N324" s="173"/>
      <c r="O324" s="317">
        <v>1342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63">
        <v>1102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60">
        <v>867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>
        <v>1201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>
        <v>1007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>
        <v>1809</v>
      </c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462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288">
        <v>1113210</v>
      </c>
      <c r="G325" s="289" t="s">
        <v>372</v>
      </c>
      <c r="H325" s="178" t="s">
        <v>42</v>
      </c>
      <c r="I325" s="168"/>
      <c r="J325" s="158"/>
      <c r="K325" s="172">
        <v>0</v>
      </c>
      <c r="L325" s="159">
        <f t="shared" si="11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12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60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15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462"/>
      <c r="BX325" s="173">
        <v>0</v>
      </c>
      <c r="BY325" s="210">
        <f t="shared" si="12"/>
        <v>0</v>
      </c>
      <c r="BZ325" s="173"/>
      <c r="CA325" s="173"/>
      <c r="CB325" s="173"/>
      <c r="CC325" s="219"/>
      <c r="CD325" s="158">
        <f t="shared" si="13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0">
        <v>0</v>
      </c>
      <c r="L326" s="159">
        <f t="shared" si="11"/>
        <v>0</v>
      </c>
      <c r="M326" s="260">
        <v>0</v>
      </c>
      <c r="N326" s="261"/>
      <c r="O326" s="337"/>
      <c r="P326" s="173"/>
      <c r="Q326" s="210"/>
      <c r="R326" s="173"/>
      <c r="S326" s="173"/>
      <c r="T326" s="173"/>
      <c r="U326" s="173"/>
      <c r="V326" s="158"/>
      <c r="W326" s="173"/>
      <c r="X326" s="173"/>
      <c r="Y326" s="338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456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48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66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67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68"/>
      <c r="BX326" s="173">
        <v>0</v>
      </c>
      <c r="BY326" s="210">
        <f t="shared" si="12"/>
        <v>0</v>
      </c>
      <c r="BZ326" s="173"/>
      <c r="CA326" s="173"/>
      <c r="CB326" s="173"/>
      <c r="CC326" s="173"/>
      <c r="CD326" s="158">
        <f t="shared" si="13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290">
        <v>20056841</v>
      </c>
      <c r="G327" s="289" t="s">
        <v>355</v>
      </c>
      <c r="H327" s="168" t="s">
        <v>69</v>
      </c>
      <c r="I327" s="168"/>
      <c r="J327" s="158"/>
      <c r="K327" s="172">
        <v>0</v>
      </c>
      <c r="L327" s="159">
        <f t="shared" si="11"/>
        <v>0</v>
      </c>
      <c r="M327" s="172">
        <v>0</v>
      </c>
      <c r="N327" s="173"/>
      <c r="O327" s="330"/>
      <c r="P327" s="173"/>
      <c r="Q327" s="210"/>
      <c r="R327" s="173"/>
      <c r="S327" s="173"/>
      <c r="T327" s="173"/>
      <c r="U327" s="173"/>
      <c r="V327" s="158"/>
      <c r="W327" s="173"/>
      <c r="X327" s="173"/>
      <c r="Y327" s="476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459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489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19">
        <v>20056840</v>
      </c>
      <c r="G328" s="320" t="s">
        <v>356</v>
      </c>
      <c r="H328" s="168" t="s">
        <v>69</v>
      </c>
      <c r="I328" s="168"/>
      <c r="J328" s="158"/>
      <c r="K328" s="172">
        <v>0</v>
      </c>
      <c r="L328" s="177">
        <f t="shared" si="11"/>
        <v>0</v>
      </c>
      <c r="M328" s="172">
        <v>0</v>
      </c>
      <c r="N328" s="173"/>
      <c r="O328" s="317"/>
      <c r="P328" s="173"/>
      <c r="Q328" s="210"/>
      <c r="R328" s="219"/>
      <c r="S328" s="173"/>
      <c r="T328" s="173"/>
      <c r="U328" s="173"/>
      <c r="V328" s="220"/>
      <c r="W328" s="173"/>
      <c r="X328" s="173"/>
      <c r="Y328" s="476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459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489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219"/>
      <c r="CA328" s="173"/>
      <c r="CB328" s="173"/>
      <c r="CC328" s="173"/>
      <c r="CD328" s="158">
        <f t="shared" si="13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372">
        <v>20057082</v>
      </c>
      <c r="G329" s="304" t="s">
        <v>357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317"/>
      <c r="P329" s="173"/>
      <c r="Q329" s="210"/>
      <c r="R329" s="219"/>
      <c r="S329" s="173"/>
      <c r="T329" s="173"/>
      <c r="U329" s="173"/>
      <c r="V329" s="220"/>
      <c r="W329" s="173"/>
      <c r="X329" s="173"/>
      <c r="Y329" s="475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460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309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12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13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290">
        <v>20057083</v>
      </c>
      <c r="G330" s="289" t="s">
        <v>358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317"/>
      <c r="P330" s="173"/>
      <c r="Q330" s="210"/>
      <c r="R330" s="173"/>
      <c r="S330" s="173"/>
      <c r="T330" s="173"/>
      <c r="U330" s="173"/>
      <c r="V330" s="220"/>
      <c r="W330" s="173"/>
      <c r="X330" s="173"/>
      <c r="Y330" s="475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460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309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12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317"/>
      <c r="P331" s="173"/>
      <c r="Q331" s="210"/>
      <c r="R331" s="219"/>
      <c r="S331" s="173"/>
      <c r="T331" s="173"/>
      <c r="U331" s="219"/>
      <c r="V331" s="220"/>
      <c r="W331" s="173"/>
      <c r="X331" s="219"/>
      <c r="Y331" s="475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460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309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44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45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13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366"/>
      <c r="P332" s="173"/>
      <c r="Q332" s="210"/>
      <c r="R332" s="219"/>
      <c r="S332" s="173"/>
      <c r="T332" s="173"/>
      <c r="U332" s="219"/>
      <c r="V332" s="220"/>
      <c r="W332" s="173"/>
      <c r="X332" s="219"/>
      <c r="Y332" s="312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314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48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290">
        <v>22057022</v>
      </c>
      <c r="G333" s="318" t="s">
        <v>361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317"/>
      <c r="P333" s="173"/>
      <c r="Q333" s="210"/>
      <c r="R333" s="219"/>
      <c r="S333" s="173"/>
      <c r="T333" s="173"/>
      <c r="U333" s="219"/>
      <c r="V333" s="220"/>
      <c r="W333" s="173"/>
      <c r="X333" s="219"/>
      <c r="Y333" s="476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459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309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69"/>
      <c r="F334" s="372">
        <v>20056642</v>
      </c>
      <c r="G334" s="393" t="s">
        <v>362</v>
      </c>
      <c r="H334" s="235" t="s">
        <v>69</v>
      </c>
      <c r="I334" s="235"/>
      <c r="J334" s="271"/>
      <c r="K334" s="172">
        <v>0</v>
      </c>
      <c r="L334" s="272">
        <f t="shared" si="11"/>
        <v>0</v>
      </c>
      <c r="M334" s="172">
        <v>0</v>
      </c>
      <c r="N334" s="173"/>
      <c r="O334" s="366"/>
      <c r="P334" s="173"/>
      <c r="Q334" s="210"/>
      <c r="R334" s="173"/>
      <c r="S334" s="173"/>
      <c r="T334" s="173"/>
      <c r="U334" s="173"/>
      <c r="V334" s="210"/>
      <c r="W334" s="173"/>
      <c r="X334" s="173"/>
      <c r="Y334" s="312"/>
      <c r="Z334" s="173"/>
      <c r="AA334" s="210"/>
      <c r="AB334" s="173"/>
      <c r="AC334" s="173"/>
      <c r="AD334" s="173"/>
      <c r="AE334" s="173"/>
      <c r="AF334" s="271"/>
      <c r="AG334" s="173"/>
      <c r="AH334" s="173"/>
      <c r="AI334" s="314"/>
      <c r="AJ334" s="219"/>
      <c r="AK334" s="210"/>
      <c r="AL334" s="173"/>
      <c r="AM334" s="173"/>
      <c r="AN334" s="173"/>
      <c r="AO334" s="173"/>
      <c r="AP334" s="271"/>
      <c r="AQ334" s="173"/>
      <c r="AR334" s="173"/>
      <c r="AS334" s="315"/>
      <c r="AT334" s="173"/>
      <c r="AU334" s="210"/>
      <c r="AV334" s="173"/>
      <c r="AW334" s="173"/>
      <c r="AX334" s="173"/>
      <c r="AY334" s="173"/>
      <c r="AZ334" s="271"/>
      <c r="BA334" s="173"/>
      <c r="BB334" s="173"/>
      <c r="BC334" s="277"/>
      <c r="BD334" s="173"/>
      <c r="BE334" s="210"/>
      <c r="BF334" s="173"/>
      <c r="BG334" s="173"/>
      <c r="BH334" s="173"/>
      <c r="BI334" s="173"/>
      <c r="BJ334" s="271"/>
      <c r="BK334" s="173"/>
      <c r="BL334" s="173"/>
      <c r="BM334" s="278"/>
      <c r="BN334" s="173"/>
      <c r="BO334" s="210"/>
      <c r="BP334" s="173"/>
      <c r="BQ334" s="173"/>
      <c r="BR334" s="173"/>
      <c r="BS334" s="173"/>
      <c r="BT334" s="271"/>
      <c r="BU334" s="173"/>
      <c r="BV334" s="173"/>
      <c r="BW334" s="215"/>
      <c r="BX334" s="173">
        <v>0</v>
      </c>
      <c r="BY334" s="210">
        <f t="shared" si="12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13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03">
        <v>1113211</v>
      </c>
      <c r="G335" s="304" t="s">
        <v>373</v>
      </c>
      <c r="H335" s="256" t="s">
        <v>42</v>
      </c>
      <c r="I335" s="190"/>
      <c r="J335" s="232"/>
      <c r="K335" s="172">
        <v>0</v>
      </c>
      <c r="L335" s="159">
        <f t="shared" si="11"/>
        <v>0</v>
      </c>
      <c r="M335" s="172">
        <v>0</v>
      </c>
      <c r="N335" s="173"/>
      <c r="O335" s="316"/>
      <c r="P335" s="173"/>
      <c r="Q335" s="210"/>
      <c r="R335" s="173"/>
      <c r="S335" s="173"/>
      <c r="T335" s="173"/>
      <c r="U335" s="173"/>
      <c r="V335" s="22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461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15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8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07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462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288">
        <v>1113158</v>
      </c>
      <c r="G336" s="289" t="s">
        <v>367</v>
      </c>
      <c r="H336" s="178" t="s">
        <v>42</v>
      </c>
      <c r="I336" s="168"/>
      <c r="J336" s="158"/>
      <c r="K336" s="172">
        <v>0</v>
      </c>
      <c r="L336" s="159">
        <f t="shared" si="11"/>
        <v>0</v>
      </c>
      <c r="M336" s="172">
        <v>0</v>
      </c>
      <c r="N336" s="173"/>
      <c r="O336" s="317"/>
      <c r="P336" s="173"/>
      <c r="Q336" s="210"/>
      <c r="R336" s="219"/>
      <c r="S336" s="173"/>
      <c r="T336" s="173"/>
      <c r="U336" s="219"/>
      <c r="V336" s="220"/>
      <c r="W336" s="173"/>
      <c r="X336" s="219"/>
      <c r="Y336" s="312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460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481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10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07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462"/>
      <c r="BX336" s="173">
        <v>0</v>
      </c>
      <c r="BY336" s="210">
        <f t="shared" si="12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3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290">
        <v>20057187</v>
      </c>
      <c r="G337" s="289" t="s">
        <v>363</v>
      </c>
      <c r="H337" s="168" t="s">
        <v>69</v>
      </c>
      <c r="I337" s="168"/>
      <c r="J337" s="158"/>
      <c r="K337" s="260">
        <v>0</v>
      </c>
      <c r="L337" s="177">
        <f t="shared" si="11"/>
        <v>0</v>
      </c>
      <c r="M337" s="260">
        <v>0</v>
      </c>
      <c r="N337" s="261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475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460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309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12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3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290">
        <v>20057186</v>
      </c>
      <c r="G338" s="289" t="s">
        <v>364</v>
      </c>
      <c r="H338" s="168" t="s">
        <v>69</v>
      </c>
      <c r="I338" s="168"/>
      <c r="J338" s="158"/>
      <c r="K338" s="172">
        <v>0</v>
      </c>
      <c r="L338" s="177">
        <f t="shared" si="11"/>
        <v>0</v>
      </c>
      <c r="M338" s="172">
        <v>0</v>
      </c>
      <c r="N338" s="173"/>
      <c r="O338" s="317"/>
      <c r="P338" s="173"/>
      <c r="Q338" s="210"/>
      <c r="R338" s="173"/>
      <c r="S338" s="173"/>
      <c r="T338" s="173"/>
      <c r="U338" s="173"/>
      <c r="V338" s="220"/>
      <c r="W338" s="173"/>
      <c r="X338" s="173"/>
      <c r="Y338" s="475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460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309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12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3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290">
        <v>1124045</v>
      </c>
      <c r="G339" s="289" t="s">
        <v>365</v>
      </c>
      <c r="H339" s="168" t="s">
        <v>69</v>
      </c>
      <c r="I339" s="168"/>
      <c r="J339" s="158"/>
      <c r="K339" s="172">
        <v>0</v>
      </c>
      <c r="L339" s="159">
        <f t="shared" si="11"/>
        <v>0</v>
      </c>
      <c r="M339" s="172">
        <v>0</v>
      </c>
      <c r="N339" s="173"/>
      <c r="O339" s="313"/>
      <c r="P339" s="173"/>
      <c r="Q339" s="210"/>
      <c r="R339" s="173"/>
      <c r="S339" s="173"/>
      <c r="T339" s="173"/>
      <c r="U339" s="173"/>
      <c r="V339" s="158"/>
      <c r="W339" s="173"/>
      <c r="X339" s="173"/>
      <c r="Y339" s="312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314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315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12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3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290">
        <v>1124046</v>
      </c>
      <c r="G340" s="289" t="s">
        <v>366</v>
      </c>
      <c r="H340" s="168" t="s">
        <v>69</v>
      </c>
      <c r="I340" s="168"/>
      <c r="J340" s="158"/>
      <c r="K340" s="172">
        <v>0</v>
      </c>
      <c r="L340" s="177">
        <f t="shared" si="11"/>
        <v>0</v>
      </c>
      <c r="M340" s="172">
        <v>0</v>
      </c>
      <c r="N340" s="173"/>
      <c r="O340" s="366"/>
      <c r="P340" s="173"/>
      <c r="Q340" s="210"/>
      <c r="R340" s="219"/>
      <c r="S340" s="173"/>
      <c r="T340" s="173"/>
      <c r="U340" s="219"/>
      <c r="V340" s="220"/>
      <c r="W340" s="173"/>
      <c r="X340" s="219"/>
      <c r="Y340" s="312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314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481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12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3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290">
        <v>20057458</v>
      </c>
      <c r="G341" s="289" t="s">
        <v>375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317"/>
      <c r="P341" s="173"/>
      <c r="Q341" s="210"/>
      <c r="R341" s="219"/>
      <c r="S341" s="173"/>
      <c r="T341" s="173"/>
      <c r="U341" s="219"/>
      <c r="V341" s="220"/>
      <c r="W341" s="173"/>
      <c r="X341" s="219"/>
      <c r="Y341" s="475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460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309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12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3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290">
        <v>20057459</v>
      </c>
      <c r="G342" s="289" t="s">
        <v>376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317"/>
      <c r="P342" s="173"/>
      <c r="Q342" s="210"/>
      <c r="R342" s="173"/>
      <c r="S342" s="173"/>
      <c r="T342" s="173"/>
      <c r="U342" s="173"/>
      <c r="V342" s="220"/>
      <c r="W342" s="173"/>
      <c r="X342" s="173"/>
      <c r="Y342" s="475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460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309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12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3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85">
        <v>20058107</v>
      </c>
      <c r="G343" s="308" t="s">
        <v>423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8380</v>
      </c>
      <c r="M343" s="172">
        <v>0</v>
      </c>
      <c r="N343" s="173"/>
      <c r="O343" s="317">
        <v>1260</v>
      </c>
      <c r="P343" s="173"/>
      <c r="Q343" s="210"/>
      <c r="R343" s="173"/>
      <c r="S343" s="173"/>
      <c r="T343" s="173"/>
      <c r="U343" s="173"/>
      <c r="V343" s="220"/>
      <c r="W343" s="173"/>
      <c r="X343" s="173"/>
      <c r="Y343" s="475">
        <v>1260</v>
      </c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460">
        <v>1560</v>
      </c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309">
        <v>1500</v>
      </c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>
        <v>1400</v>
      </c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>
        <v>1400</v>
      </c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2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3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21">
        <v>1001001087</v>
      </c>
      <c r="G344" s="322" t="s">
        <v>377</v>
      </c>
      <c r="H344" s="323" t="s">
        <v>378</v>
      </c>
      <c r="I344" s="323"/>
      <c r="J344" s="324"/>
      <c r="K344" s="325">
        <v>0</v>
      </c>
      <c r="L344" s="177">
        <f t="shared" ref="L344:L351" si="14">SUM(O344,Y344,AI344,AS344,BC344,BM344,BW344)</f>
        <v>60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12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07">
        <v>60</v>
      </c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12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3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21">
        <v>1001001088</v>
      </c>
      <c r="G345" s="322" t="s">
        <v>379</v>
      </c>
      <c r="H345" s="323" t="s">
        <v>378</v>
      </c>
      <c r="I345" s="323"/>
      <c r="J345" s="324"/>
      <c r="K345" s="325">
        <v>0</v>
      </c>
      <c r="L345" s="177">
        <f t="shared" si="14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2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3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21">
        <v>1001001089</v>
      </c>
      <c r="G346" s="322" t="s">
        <v>380</v>
      </c>
      <c r="H346" s="323" t="s">
        <v>378</v>
      </c>
      <c r="I346" s="323"/>
      <c r="J346" s="324"/>
      <c r="K346" s="325">
        <v>0</v>
      </c>
      <c r="L346" s="177">
        <f t="shared" si="14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07">
        <v>60</v>
      </c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12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3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21">
        <v>1001001110</v>
      </c>
      <c r="G347" s="322" t="s">
        <v>381</v>
      </c>
      <c r="H347" s="323" t="s">
        <v>378</v>
      </c>
      <c r="I347" s="323"/>
      <c r="J347" s="324"/>
      <c r="K347" s="325">
        <v>0</v>
      </c>
      <c r="L347" s="177">
        <f t="shared" si="14"/>
        <v>50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50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2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3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21">
        <v>1001001111</v>
      </c>
      <c r="G348" s="322" t="s">
        <v>382</v>
      </c>
      <c r="H348" s="323" t="s">
        <v>378</v>
      </c>
      <c r="I348" s="323"/>
      <c r="J348" s="324"/>
      <c r="K348" s="325">
        <v>0</v>
      </c>
      <c r="L348" s="177">
        <f t="shared" si="14"/>
        <v>50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>
        <v>50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2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3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21">
        <v>1001001112</v>
      </c>
      <c r="G349" s="322" t="s">
        <v>383</v>
      </c>
      <c r="H349" s="323" t="s">
        <v>378</v>
      </c>
      <c r="I349" s="323"/>
      <c r="J349" s="324"/>
      <c r="K349" s="325">
        <v>0</v>
      </c>
      <c r="L349" s="177">
        <f t="shared" si="14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07">
        <v>60</v>
      </c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12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3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21">
        <v>1001001113</v>
      </c>
      <c r="G350" s="322" t="s">
        <v>384</v>
      </c>
      <c r="H350" s="323" t="s">
        <v>378</v>
      </c>
      <c r="I350" s="323"/>
      <c r="J350" s="324"/>
      <c r="K350" s="325">
        <v>0</v>
      </c>
      <c r="L350" s="177">
        <f t="shared" si="14"/>
        <v>60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2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3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21">
        <v>1001001114</v>
      </c>
      <c r="G351" s="322" t="s">
        <v>385</v>
      </c>
      <c r="H351" s="323" t="s">
        <v>378</v>
      </c>
      <c r="I351" s="323"/>
      <c r="J351" s="324"/>
      <c r="K351" s="325">
        <v>0</v>
      </c>
      <c r="L351" s="177">
        <f t="shared" si="14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2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3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60">
        <v>20058428</v>
      </c>
      <c r="G352" s="359" t="s">
        <v>433</v>
      </c>
      <c r="H352" s="168" t="s">
        <v>69</v>
      </c>
      <c r="I352" s="168"/>
      <c r="J352" s="158"/>
      <c r="K352" s="172">
        <v>0</v>
      </c>
      <c r="L352" s="159">
        <f t="shared" si="11"/>
        <v>0</v>
      </c>
      <c r="M352" s="172">
        <v>0</v>
      </c>
      <c r="N352" s="173"/>
      <c r="O352" s="313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14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15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9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2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3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290">
        <v>20058608</v>
      </c>
      <c r="G353" s="359" t="s">
        <v>434</v>
      </c>
      <c r="H353" s="168" t="s">
        <v>69</v>
      </c>
      <c r="I353" s="168"/>
      <c r="J353" s="158"/>
      <c r="K353" s="172">
        <v>0</v>
      </c>
      <c r="L353" s="159">
        <f t="shared" si="11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2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3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290">
        <v>20058609</v>
      </c>
      <c r="G354" s="359" t="s">
        <v>428</v>
      </c>
      <c r="H354" s="168" t="s">
        <v>69</v>
      </c>
      <c r="I354" s="168"/>
      <c r="J354" s="158"/>
      <c r="K354" s="172">
        <v>0</v>
      </c>
      <c r="L354" s="159">
        <f t="shared" si="11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33"/>
      <c r="BX354" s="173">
        <v>0</v>
      </c>
      <c r="BY354" s="210">
        <f t="shared" si="12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3"/>
        <v>0</v>
      </c>
      <c r="CE354" s="173"/>
    </row>
    <row r="355" spans="1:83" ht="26.25" hidden="1">
      <c r="A355" s="167">
        <v>354</v>
      </c>
      <c r="B355" s="187"/>
      <c r="C355" s="187"/>
      <c r="D355" s="279"/>
      <c r="E355" s="246"/>
      <c r="F355" s="319">
        <v>20059076</v>
      </c>
      <c r="G355" s="410" t="s">
        <v>429</v>
      </c>
      <c r="H355" s="387" t="s">
        <v>69</v>
      </c>
      <c r="I355" s="469"/>
      <c r="J355" s="470"/>
      <c r="K355" s="243"/>
      <c r="L355" s="356">
        <f t="shared" si="11"/>
        <v>0</v>
      </c>
      <c r="M355" s="243"/>
      <c r="N355" s="231"/>
      <c r="O355" s="339"/>
      <c r="P355" s="231"/>
      <c r="Q355" s="210"/>
      <c r="R355" s="231"/>
      <c r="S355" s="231"/>
      <c r="T355" s="231"/>
      <c r="U355" s="231"/>
      <c r="V355" s="158"/>
      <c r="W355" s="231"/>
      <c r="X355" s="231"/>
      <c r="Y355" s="341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43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45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47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49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79"/>
      <c r="E356" s="246"/>
      <c r="F356" s="376">
        <v>20059086</v>
      </c>
      <c r="G356" s="385" t="s">
        <v>430</v>
      </c>
      <c r="H356" s="285" t="s">
        <v>69</v>
      </c>
      <c r="I356" s="285"/>
      <c r="J356" s="299"/>
      <c r="K356" s="300">
        <v>0</v>
      </c>
      <c r="L356" s="351">
        <f>SUM(O356,Y356,AI356,AS356,BC356,BM356,BW356)</f>
        <v>0</v>
      </c>
      <c r="M356" s="300">
        <v>0</v>
      </c>
      <c r="N356" s="301"/>
      <c r="O356" s="466"/>
      <c r="P356" s="231"/>
      <c r="Q356" s="210"/>
      <c r="R356" s="231"/>
      <c r="S356" s="231"/>
      <c r="T356" s="231"/>
      <c r="U356" s="231"/>
      <c r="V356" s="158"/>
      <c r="W356" s="231"/>
      <c r="X356" s="231"/>
      <c r="Y356" s="342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4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6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8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50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>
        <v>0</v>
      </c>
      <c r="BY356" s="210">
        <f t="shared" ref="BY356:BY368" si="15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16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404">
        <v>1113219</v>
      </c>
      <c r="G357" s="405" t="s">
        <v>413</v>
      </c>
      <c r="H357" s="178" t="s">
        <v>42</v>
      </c>
      <c r="I357" s="168"/>
      <c r="J357" s="158"/>
      <c r="K357" s="260">
        <v>0</v>
      </c>
      <c r="L357" s="159">
        <f t="shared" ref="L357:L368" si="17">SUM(O357,Y357,AI357,AS357,BC357,BM357,BW357)</f>
        <v>3937</v>
      </c>
      <c r="M357" s="260">
        <v>0</v>
      </c>
      <c r="N357" s="261"/>
      <c r="O357" s="337">
        <v>712</v>
      </c>
      <c r="P357" s="173"/>
      <c r="Q357" s="210"/>
      <c r="R357" s="173"/>
      <c r="S357" s="173"/>
      <c r="T357" s="173"/>
      <c r="U357" s="173"/>
      <c r="V357" s="158"/>
      <c r="W357" s="173"/>
      <c r="X357" s="173"/>
      <c r="Y357" s="338">
        <v>643</v>
      </c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456">
        <v>480</v>
      </c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82">
        <v>974</v>
      </c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87">
        <v>520</v>
      </c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90">
        <v>608</v>
      </c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462"/>
      <c r="BX357" s="173">
        <v>0</v>
      </c>
      <c r="BY357" s="210">
        <f t="shared" si="15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16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60">
        <v>1113220</v>
      </c>
      <c r="G358" s="361" t="s">
        <v>414</v>
      </c>
      <c r="H358" s="178" t="s">
        <v>42</v>
      </c>
      <c r="I358" s="168"/>
      <c r="J358" s="158"/>
      <c r="K358" s="172">
        <v>0</v>
      </c>
      <c r="L358" s="159">
        <f t="shared" si="17"/>
        <v>0</v>
      </c>
      <c r="M358" s="172">
        <v>0</v>
      </c>
      <c r="N358" s="173"/>
      <c r="O358" s="313"/>
      <c r="P358" s="173"/>
      <c r="Q358" s="210"/>
      <c r="R358" s="173"/>
      <c r="S358" s="173"/>
      <c r="T358" s="173"/>
      <c r="U358" s="173"/>
      <c r="V358" s="158"/>
      <c r="W358" s="173"/>
      <c r="X358" s="173"/>
      <c r="Y358" s="312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14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15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297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07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462"/>
      <c r="BX358" s="173">
        <v>0</v>
      </c>
      <c r="BY358" s="210">
        <f t="shared" si="15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6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05">
        <v>1113218</v>
      </c>
      <c r="G359" s="306" t="s">
        <v>415</v>
      </c>
      <c r="H359" s="178" t="s">
        <v>42</v>
      </c>
      <c r="I359" s="168"/>
      <c r="J359" s="158"/>
      <c r="K359" s="172">
        <v>0</v>
      </c>
      <c r="L359" s="159">
        <f t="shared" si="17"/>
        <v>3005</v>
      </c>
      <c r="M359" s="172">
        <v>0</v>
      </c>
      <c r="N359" s="173"/>
      <c r="O359" s="313">
        <v>555</v>
      </c>
      <c r="P359" s="173"/>
      <c r="Q359" s="210"/>
      <c r="R359" s="173"/>
      <c r="S359" s="173"/>
      <c r="T359" s="173"/>
      <c r="U359" s="173"/>
      <c r="V359" s="158"/>
      <c r="W359" s="173"/>
      <c r="X359" s="173"/>
      <c r="Y359" s="312">
        <v>492</v>
      </c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>
        <v>304</v>
      </c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>
        <v>823</v>
      </c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>
        <v>372</v>
      </c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>
        <v>459</v>
      </c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462"/>
      <c r="BX359" s="173">
        <v>0</v>
      </c>
      <c r="BY359" s="210">
        <f t="shared" si="15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6"/>
        <v>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05">
        <v>1113221</v>
      </c>
      <c r="G360" s="306" t="s">
        <v>416</v>
      </c>
      <c r="H360" s="178" t="s">
        <v>42</v>
      </c>
      <c r="I360" s="168"/>
      <c r="J360" s="158"/>
      <c r="K360" s="172">
        <v>0</v>
      </c>
      <c r="L360" s="159">
        <f t="shared" si="17"/>
        <v>3216</v>
      </c>
      <c r="M360" s="172"/>
      <c r="N360" s="173"/>
      <c r="O360" s="313">
        <v>553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517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339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>
        <v>973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377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457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462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404">
        <v>1113222</v>
      </c>
      <c r="G361" s="405" t="s">
        <v>424</v>
      </c>
      <c r="H361" s="178" t="s">
        <v>42</v>
      </c>
      <c r="I361" s="168"/>
      <c r="J361" s="158"/>
      <c r="K361" s="172"/>
      <c r="L361" s="159">
        <f t="shared" si="17"/>
        <v>3361</v>
      </c>
      <c r="M361" s="172"/>
      <c r="N361" s="173"/>
      <c r="O361" s="366">
        <v>672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463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414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15">
        <v>848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461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503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462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82"/>
      <c r="F362" s="395">
        <v>1113223</v>
      </c>
      <c r="G362" s="396" t="s">
        <v>425</v>
      </c>
      <c r="H362" s="249" t="s">
        <v>42</v>
      </c>
      <c r="I362" s="187"/>
      <c r="J362" s="230"/>
      <c r="K362" s="243"/>
      <c r="L362" s="159">
        <f t="shared" si="17"/>
        <v>504</v>
      </c>
      <c r="M362" s="172"/>
      <c r="N362" s="173"/>
      <c r="O362" s="313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>
        <v>60</v>
      </c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>
        <v>432</v>
      </c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>
        <v>12</v>
      </c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462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358">
        <v>362</v>
      </c>
      <c r="B363" s="285"/>
      <c r="C363" s="285"/>
      <c r="D363" s="285"/>
      <c r="E363" s="286"/>
      <c r="F363" s="406">
        <v>1113224</v>
      </c>
      <c r="G363" s="403" t="s">
        <v>426</v>
      </c>
      <c r="H363" s="353" t="s">
        <v>42</v>
      </c>
      <c r="I363" s="285"/>
      <c r="J363" s="299"/>
      <c r="K363" s="300"/>
      <c r="L363" s="159">
        <f t="shared" si="17"/>
        <v>2296</v>
      </c>
      <c r="M363" s="172"/>
      <c r="N363" s="173"/>
      <c r="O363" s="366">
        <v>446</v>
      </c>
      <c r="P363" s="173"/>
      <c r="Q363" s="210"/>
      <c r="R363" s="173"/>
      <c r="S363" s="173"/>
      <c r="T363" s="173"/>
      <c r="U363" s="173"/>
      <c r="V363" s="158"/>
      <c r="W363" s="173"/>
      <c r="X363" s="173"/>
      <c r="Y363" s="312">
        <v>318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>
        <v>239</v>
      </c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>
        <v>712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>
        <v>282</v>
      </c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>
        <v>299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462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363</v>
      </c>
      <c r="B364" s="285"/>
      <c r="C364" s="285"/>
      <c r="D364" s="285"/>
      <c r="E364" s="286"/>
      <c r="F364" s="331">
        <v>1113225</v>
      </c>
      <c r="G364" s="332" t="s">
        <v>427</v>
      </c>
      <c r="H364" s="353" t="s">
        <v>42</v>
      </c>
      <c r="I364" s="285"/>
      <c r="J364" s="299"/>
      <c r="K364" s="300"/>
      <c r="L364" s="159">
        <f t="shared" si="17"/>
        <v>6794</v>
      </c>
      <c r="M364" s="172"/>
      <c r="N364" s="173"/>
      <c r="O364" s="366">
        <v>1200</v>
      </c>
      <c r="P364" s="173"/>
      <c r="Q364" s="210"/>
      <c r="R364" s="173"/>
      <c r="S364" s="173"/>
      <c r="T364" s="173"/>
      <c r="U364" s="173"/>
      <c r="V364" s="158"/>
      <c r="W364" s="173"/>
      <c r="X364" s="173"/>
      <c r="Y364" s="363">
        <v>1062</v>
      </c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457">
        <v>762</v>
      </c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>
        <v>1594</v>
      </c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>
        <v>866</v>
      </c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>
        <v>1310</v>
      </c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462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364</v>
      </c>
      <c r="B365" s="285"/>
      <c r="C365" s="285"/>
      <c r="D365" s="285"/>
      <c r="E365" s="286"/>
      <c r="F365" s="331">
        <v>1113226</v>
      </c>
      <c r="G365" s="332" t="s">
        <v>437</v>
      </c>
      <c r="H365" s="249" t="s">
        <v>42</v>
      </c>
      <c r="I365" s="285"/>
      <c r="J365" s="299"/>
      <c r="K365" s="300"/>
      <c r="L365" s="159">
        <f t="shared" si="17"/>
        <v>3705</v>
      </c>
      <c r="M365" s="172"/>
      <c r="N365" s="173"/>
      <c r="O365" s="366">
        <v>795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12">
        <v>492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314">
        <v>473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15">
        <v>831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546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568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462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365</v>
      </c>
      <c r="B366" s="285"/>
      <c r="C366" s="285"/>
      <c r="D366" s="285"/>
      <c r="E366" s="286"/>
      <c r="F366" s="331">
        <v>1113227</v>
      </c>
      <c r="G366" s="332" t="s">
        <v>435</v>
      </c>
      <c r="H366" s="353" t="s">
        <v>42</v>
      </c>
      <c r="I366" s="285"/>
      <c r="J366" s="299"/>
      <c r="K366" s="300"/>
      <c r="L366" s="159">
        <f t="shared" si="17"/>
        <v>3643</v>
      </c>
      <c r="M366" s="477"/>
      <c r="N366" s="173"/>
      <c r="O366" s="366">
        <v>796</v>
      </c>
      <c r="P366" s="173"/>
      <c r="Q366" s="210"/>
      <c r="R366" s="173"/>
      <c r="S366" s="173"/>
      <c r="T366" s="173"/>
      <c r="U366" s="173"/>
      <c r="V366" s="158"/>
      <c r="W366" s="173"/>
      <c r="X366" s="173"/>
      <c r="Y366" s="312">
        <v>493</v>
      </c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>
        <v>454</v>
      </c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>
        <v>782</v>
      </c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>
        <v>551</v>
      </c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>
        <v>567</v>
      </c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462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400">
        <v>366</v>
      </c>
      <c r="B367" s="368"/>
      <c r="C367" s="368"/>
      <c r="D367" s="368"/>
      <c r="E367" s="369"/>
      <c r="F367" s="401">
        <v>1113228</v>
      </c>
      <c r="G367" s="413" t="s">
        <v>436</v>
      </c>
      <c r="H367" s="412" t="s">
        <v>42</v>
      </c>
      <c r="I367" s="368"/>
      <c r="J367" s="370"/>
      <c r="K367" s="371"/>
      <c r="L367" s="159">
        <f t="shared" si="17"/>
        <v>3665</v>
      </c>
      <c r="M367" s="478"/>
      <c r="N367" s="231"/>
      <c r="O367" s="414">
        <v>818</v>
      </c>
      <c r="P367" s="173"/>
      <c r="Q367" s="210"/>
      <c r="R367" s="173"/>
      <c r="S367" s="173"/>
      <c r="T367" s="173"/>
      <c r="U367" s="173"/>
      <c r="V367" s="158"/>
      <c r="W367" s="173"/>
      <c r="X367" s="173"/>
      <c r="Y367" s="341">
        <v>499</v>
      </c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43">
        <v>451</v>
      </c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45">
        <v>762</v>
      </c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347">
        <v>558</v>
      </c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49">
        <v>577</v>
      </c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463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284">
        <v>367</v>
      </c>
      <c r="B368" s="285"/>
      <c r="C368" s="285"/>
      <c r="D368" s="285"/>
      <c r="E368" s="286"/>
      <c r="F368" s="455">
        <v>1113229</v>
      </c>
      <c r="G368" s="407" t="s">
        <v>455</v>
      </c>
      <c r="H368" s="412" t="s">
        <v>42</v>
      </c>
      <c r="I368" s="368"/>
      <c r="J368" s="370"/>
      <c r="K368" s="371">
        <v>0</v>
      </c>
      <c r="L368" s="159">
        <f t="shared" si="17"/>
        <v>306</v>
      </c>
      <c r="M368" s="479">
        <v>0</v>
      </c>
      <c r="N368" s="471"/>
      <c r="O368" s="326">
        <v>306</v>
      </c>
      <c r="P368" s="355"/>
      <c r="Q368" s="210"/>
      <c r="R368" s="173"/>
      <c r="S368" s="173"/>
      <c r="T368" s="173"/>
      <c r="U368" s="173"/>
      <c r="V368" s="158"/>
      <c r="W368" s="173"/>
      <c r="X368" s="354"/>
      <c r="Y368" s="327"/>
      <c r="Z368" s="355"/>
      <c r="AA368" s="210"/>
      <c r="AB368" s="173"/>
      <c r="AC368" s="173"/>
      <c r="AD368" s="173"/>
      <c r="AE368" s="173"/>
      <c r="AF368" s="158"/>
      <c r="AG368" s="173"/>
      <c r="AH368" s="354"/>
      <c r="AI368" s="458"/>
      <c r="AJ368" s="355"/>
      <c r="AK368" s="210"/>
      <c r="AL368" s="173"/>
      <c r="AM368" s="173"/>
      <c r="AN368" s="173"/>
      <c r="AO368" s="173"/>
      <c r="AP368" s="158"/>
      <c r="AQ368" s="173"/>
      <c r="AR368" s="354"/>
      <c r="AS368" s="483"/>
      <c r="AT368" s="355"/>
      <c r="AU368" s="210"/>
      <c r="AV368" s="173"/>
      <c r="AW368" s="173"/>
      <c r="AX368" s="173"/>
      <c r="AY368" s="173"/>
      <c r="AZ368" s="158"/>
      <c r="BA368" s="173"/>
      <c r="BB368" s="354"/>
      <c r="BC368" s="488"/>
      <c r="BD368" s="355"/>
      <c r="BE368" s="210"/>
      <c r="BF368" s="173"/>
      <c r="BG368" s="173"/>
      <c r="BH368" s="173"/>
      <c r="BI368" s="173"/>
      <c r="BJ368" s="158"/>
      <c r="BK368" s="173"/>
      <c r="BL368" s="354"/>
      <c r="BM368" s="491"/>
      <c r="BN368" s="355"/>
      <c r="BO368" s="210"/>
      <c r="BP368" s="173"/>
      <c r="BQ368" s="173"/>
      <c r="BR368" s="173"/>
      <c r="BS368" s="173"/>
      <c r="BT368" s="158"/>
      <c r="BU368" s="173"/>
      <c r="BV368" s="354"/>
      <c r="BW368" s="464"/>
      <c r="BX368" s="355">
        <v>0</v>
      </c>
      <c r="BY368" s="210">
        <f t="shared" si="15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16"/>
        <v>0</v>
      </c>
      <c r="CE368" s="173"/>
    </row>
    <row r="369" spans="1:75" ht="21.75" hidden="1" customHeight="1">
      <c r="A369" s="167">
        <v>356</v>
      </c>
      <c r="B369" s="402"/>
      <c r="C369" s="402"/>
      <c r="D369" s="402"/>
      <c r="E369" s="246"/>
      <c r="F369" s="298">
        <v>20059084</v>
      </c>
      <c r="G369" s="386" t="s">
        <v>431</v>
      </c>
      <c r="H369" s="285" t="s">
        <v>69</v>
      </c>
      <c r="I369" s="302"/>
      <c r="J369" s="302"/>
      <c r="K369" s="300">
        <v>0</v>
      </c>
      <c r="L369" s="351">
        <f>SUM(O369,Y369,AI369,AS369,BC369,BM369,BW369)</f>
        <v>7010</v>
      </c>
      <c r="M369" s="300">
        <v>0</v>
      </c>
      <c r="N369" s="302"/>
      <c r="O369" s="467">
        <v>1080</v>
      </c>
      <c r="Y369" s="418">
        <v>990</v>
      </c>
      <c r="AI369" s="419">
        <v>1170</v>
      </c>
      <c r="AS369" s="420">
        <v>1170</v>
      </c>
      <c r="BC369" s="421">
        <v>1300</v>
      </c>
      <c r="BM369" s="422">
        <v>1300</v>
      </c>
      <c r="BW369" s="367"/>
    </row>
    <row r="370" spans="1:75" ht="24" hidden="1" customHeight="1">
      <c r="A370" s="284">
        <v>357</v>
      </c>
      <c r="B370" s="302"/>
      <c r="C370" s="302"/>
      <c r="D370" s="302"/>
      <c r="E370" s="286"/>
      <c r="F370" s="394">
        <v>20059413</v>
      </c>
      <c r="G370" s="411" t="s">
        <v>438</v>
      </c>
      <c r="H370" s="285" t="s">
        <v>69</v>
      </c>
      <c r="I370" s="302"/>
      <c r="J370" s="302"/>
      <c r="K370" s="300"/>
      <c r="L370" s="378">
        <f t="shared" ref="L370:L396" si="18">SUM(O370,Y370,AI370,AS370,BC370,BM370,BW370)</f>
        <v>0</v>
      </c>
      <c r="M370" s="378"/>
      <c r="N370" s="302"/>
      <c r="O370" s="468"/>
      <c r="Y370" s="364"/>
      <c r="AI370" s="365"/>
      <c r="AS370" s="409"/>
      <c r="BC370" s="383"/>
      <c r="BM370" s="384"/>
      <c r="BW370" s="352"/>
    </row>
    <row r="371" spans="1:75" ht="24" hidden="1" customHeight="1">
      <c r="A371" s="284">
        <v>358</v>
      </c>
      <c r="B371" s="302"/>
      <c r="C371" s="302"/>
      <c r="D371" s="302"/>
      <c r="E371" s="286"/>
      <c r="F371" s="391">
        <v>20059414</v>
      </c>
      <c r="G371" s="392" t="s">
        <v>439</v>
      </c>
      <c r="H371" s="285" t="s">
        <v>69</v>
      </c>
      <c r="I371" s="302"/>
      <c r="J371" s="302"/>
      <c r="K371" s="300"/>
      <c r="L371" s="378">
        <f t="shared" si="18"/>
        <v>0</v>
      </c>
      <c r="M371" s="378"/>
      <c r="N371" s="302"/>
      <c r="O371" s="468"/>
      <c r="Y371" s="364"/>
      <c r="AI371" s="365"/>
      <c r="AS371" s="409"/>
      <c r="BC371" s="383"/>
      <c r="BM371" s="384"/>
      <c r="BW371" s="352"/>
    </row>
    <row r="372" spans="1:75" ht="24" hidden="1" customHeight="1">
      <c r="A372" s="284">
        <v>359</v>
      </c>
      <c r="B372" s="302"/>
      <c r="C372" s="302"/>
      <c r="D372" s="302"/>
      <c r="E372" s="286"/>
      <c r="F372" s="388">
        <v>20059547</v>
      </c>
      <c r="G372" s="308" t="s">
        <v>440</v>
      </c>
      <c r="H372" s="298" t="s">
        <v>69</v>
      </c>
      <c r="I372" s="402"/>
      <c r="J372" s="402"/>
      <c r="K372" s="472"/>
      <c r="L372" s="473">
        <f t="shared" si="18"/>
        <v>24824</v>
      </c>
      <c r="M372" s="474"/>
      <c r="N372" s="402"/>
      <c r="O372" s="465">
        <v>3636</v>
      </c>
      <c r="Y372" s="364">
        <v>3600</v>
      </c>
      <c r="AI372" s="365">
        <v>4104</v>
      </c>
      <c r="AS372" s="409">
        <v>4284</v>
      </c>
      <c r="BC372" s="383">
        <v>4600</v>
      </c>
      <c r="BM372" s="384">
        <v>4600</v>
      </c>
      <c r="BW372" s="352"/>
    </row>
    <row r="373" spans="1:75" ht="24" hidden="1" customHeight="1">
      <c r="A373" s="284">
        <v>360</v>
      </c>
      <c r="B373" s="302"/>
      <c r="C373" s="302"/>
      <c r="D373" s="302"/>
      <c r="E373" s="286"/>
      <c r="F373" s="388">
        <v>20059548</v>
      </c>
      <c r="G373" s="308" t="s">
        <v>441</v>
      </c>
      <c r="H373" s="285" t="s">
        <v>69</v>
      </c>
      <c r="I373" s="302"/>
      <c r="J373" s="302"/>
      <c r="K373" s="300"/>
      <c r="L373" s="378">
        <f t="shared" si="18"/>
        <v>32360</v>
      </c>
      <c r="M373" s="378"/>
      <c r="N373" s="302"/>
      <c r="O373" s="465">
        <v>4800</v>
      </c>
      <c r="Y373" s="364">
        <v>4860</v>
      </c>
      <c r="AI373" s="365">
        <v>5520</v>
      </c>
      <c r="AS373" s="409">
        <v>5580</v>
      </c>
      <c r="BC373" s="383">
        <v>5800</v>
      </c>
      <c r="BM373" s="384">
        <v>5800</v>
      </c>
      <c r="BW373" s="352"/>
    </row>
    <row r="374" spans="1:75" ht="24" hidden="1" customHeight="1">
      <c r="A374" s="284">
        <v>361</v>
      </c>
      <c r="B374" s="302"/>
      <c r="C374" s="302"/>
      <c r="D374" s="302"/>
      <c r="E374" s="286"/>
      <c r="F374" s="394"/>
      <c r="G374" s="374" t="s">
        <v>442</v>
      </c>
      <c r="H374" s="285" t="s">
        <v>69</v>
      </c>
      <c r="I374" s="302"/>
      <c r="J374" s="302"/>
      <c r="K374" s="300"/>
      <c r="L374" s="378">
        <f t="shared" si="18"/>
        <v>0</v>
      </c>
      <c r="M374" s="378"/>
      <c r="N374" s="302"/>
      <c r="O374" s="465"/>
      <c r="Y374" s="364"/>
      <c r="AI374" s="365"/>
      <c r="AS374" s="409"/>
      <c r="BC374" s="383"/>
      <c r="BM374" s="384"/>
      <c r="BW374" s="352"/>
    </row>
    <row r="375" spans="1:75" ht="24" hidden="1" customHeight="1">
      <c r="A375" s="284">
        <v>362</v>
      </c>
      <c r="B375" s="302"/>
      <c r="C375" s="302"/>
      <c r="D375" s="302"/>
      <c r="E375" s="286"/>
      <c r="F375" s="399"/>
      <c r="G375" s="374" t="s">
        <v>443</v>
      </c>
      <c r="H375" s="285" t="s">
        <v>69</v>
      </c>
      <c r="I375" s="302"/>
      <c r="J375" s="302"/>
      <c r="K375" s="300"/>
      <c r="L375" s="378">
        <f t="shared" si="18"/>
        <v>0</v>
      </c>
      <c r="M375" s="378"/>
      <c r="N375" s="302"/>
      <c r="O375" s="465"/>
      <c r="Y375" s="364"/>
      <c r="AI375" s="365"/>
      <c r="AS375" s="409"/>
      <c r="BC375" s="383"/>
      <c r="BM375" s="384"/>
      <c r="BW375" s="352"/>
    </row>
    <row r="376" spans="1:75" ht="24" hidden="1" customHeight="1">
      <c r="A376" s="284">
        <v>363</v>
      </c>
      <c r="B376" s="302"/>
      <c r="C376" s="302"/>
      <c r="D376" s="302"/>
      <c r="E376" s="286"/>
      <c r="F376" s="285">
        <v>20059796</v>
      </c>
      <c r="G376" s="308" t="s">
        <v>471</v>
      </c>
      <c r="H376" s="285" t="s">
        <v>69</v>
      </c>
      <c r="I376" s="302"/>
      <c r="J376" s="302"/>
      <c r="K376" s="300"/>
      <c r="L376" s="378">
        <f t="shared" si="18"/>
        <v>7272</v>
      </c>
      <c r="M376" s="378"/>
      <c r="N376" s="302"/>
      <c r="O376" s="465">
        <v>1152</v>
      </c>
      <c r="Y376" s="364">
        <v>1088</v>
      </c>
      <c r="AI376" s="365">
        <v>1216</v>
      </c>
      <c r="AS376" s="409">
        <v>1216</v>
      </c>
      <c r="BC376" s="383">
        <v>1300</v>
      </c>
      <c r="BM376" s="384">
        <v>1300</v>
      </c>
      <c r="BW376" s="352"/>
    </row>
    <row r="377" spans="1:75" ht="24" hidden="1" customHeight="1">
      <c r="A377" s="284">
        <v>364</v>
      </c>
      <c r="B377" s="302"/>
      <c r="C377" s="302"/>
      <c r="D377" s="302"/>
      <c r="E377" s="286"/>
      <c r="F377" s="399"/>
      <c r="G377" s="374" t="s">
        <v>445</v>
      </c>
      <c r="H377" s="285" t="s">
        <v>69</v>
      </c>
      <c r="I377" s="302"/>
      <c r="J377" s="302"/>
      <c r="K377" s="300"/>
      <c r="L377" s="378">
        <f t="shared" si="18"/>
        <v>0</v>
      </c>
      <c r="M377" s="378"/>
      <c r="N377" s="302"/>
      <c r="O377" s="465"/>
      <c r="Y377" s="364"/>
      <c r="AI377" s="365"/>
      <c r="AS377" s="409"/>
      <c r="BC377" s="383"/>
      <c r="BM377" s="384"/>
      <c r="BW377" s="352"/>
    </row>
    <row r="378" spans="1:75" ht="24" hidden="1" customHeight="1">
      <c r="A378" s="284">
        <v>365</v>
      </c>
      <c r="B378" s="302"/>
      <c r="C378" s="302"/>
      <c r="D378" s="302"/>
      <c r="E378" s="286"/>
      <c r="F378" s="399"/>
      <c r="G378" s="374" t="s">
        <v>446</v>
      </c>
      <c r="H378" s="285" t="s">
        <v>69</v>
      </c>
      <c r="I378" s="302"/>
      <c r="J378" s="302"/>
      <c r="K378" s="300"/>
      <c r="L378" s="378">
        <f t="shared" si="18"/>
        <v>0</v>
      </c>
      <c r="M378" s="378"/>
      <c r="N378" s="302"/>
      <c r="O378" s="465"/>
      <c r="Y378" s="364"/>
      <c r="AI378" s="365"/>
      <c r="AS378" s="409"/>
      <c r="BC378" s="383"/>
      <c r="BM378" s="384"/>
      <c r="BW378" s="352"/>
    </row>
    <row r="379" spans="1:75" ht="24" hidden="1" customHeight="1">
      <c r="A379" s="284">
        <v>366</v>
      </c>
      <c r="B379" s="362"/>
      <c r="C379" s="362"/>
      <c r="D379" s="362"/>
      <c r="E379" s="369"/>
      <c r="F379" s="399"/>
      <c r="G379" s="374" t="s">
        <v>403</v>
      </c>
      <c r="H379" s="285" t="s">
        <v>69</v>
      </c>
      <c r="I379" s="302"/>
      <c r="J379" s="302"/>
      <c r="K379" s="300"/>
      <c r="L379" s="480">
        <f t="shared" si="18"/>
        <v>0</v>
      </c>
      <c r="M379" s="378"/>
      <c r="N379" s="302"/>
      <c r="O379" s="465"/>
      <c r="Y379" s="364"/>
      <c r="AI379" s="365"/>
      <c r="AS379" s="409"/>
      <c r="BC379" s="383"/>
      <c r="BM379" s="384"/>
      <c r="BW379" s="352"/>
    </row>
    <row r="380" spans="1:75" ht="29.25" customHeight="1">
      <c r="A380" s="284">
        <v>368</v>
      </c>
      <c r="B380" s="302"/>
      <c r="C380" s="302"/>
      <c r="D380" s="302"/>
      <c r="E380" s="286"/>
      <c r="F380" s="331">
        <v>1113230</v>
      </c>
      <c r="G380" s="308" t="s">
        <v>456</v>
      </c>
      <c r="H380" s="353" t="s">
        <v>42</v>
      </c>
      <c r="I380" s="302"/>
      <c r="J380" s="302"/>
      <c r="K380" s="300"/>
      <c r="L380" s="159">
        <f t="shared" si="18"/>
        <v>0</v>
      </c>
      <c r="M380" s="390"/>
      <c r="N380" s="302"/>
      <c r="O380" s="379"/>
      <c r="Y380" s="364"/>
      <c r="AI380" s="365"/>
      <c r="AS380" s="409"/>
      <c r="BC380" s="328"/>
      <c r="BM380" s="408"/>
      <c r="BW380" s="464"/>
    </row>
    <row r="381" spans="1:75" ht="24" hidden="1" customHeight="1">
      <c r="A381" s="284">
        <v>367</v>
      </c>
      <c r="B381" s="402"/>
      <c r="C381" s="402"/>
      <c r="D381" s="402"/>
      <c r="E381" s="423"/>
      <c r="F381" s="331">
        <v>20060019</v>
      </c>
      <c r="G381" s="308" t="s">
        <v>459</v>
      </c>
      <c r="H381" s="285" t="s">
        <v>69</v>
      </c>
      <c r="I381" s="302"/>
      <c r="J381" s="302"/>
      <c r="K381" s="300"/>
      <c r="L381" s="378">
        <f t="shared" si="18"/>
        <v>12540</v>
      </c>
      <c r="M381" s="378"/>
      <c r="N381" s="302"/>
      <c r="O381" s="465">
        <v>1920</v>
      </c>
      <c r="Y381" s="364">
        <v>1980</v>
      </c>
      <c r="AI381" s="365">
        <v>2220</v>
      </c>
      <c r="AS381" s="409">
        <v>2220</v>
      </c>
      <c r="BC381" s="328">
        <v>2100</v>
      </c>
      <c r="BM381" s="408">
        <v>2100</v>
      </c>
      <c r="BW381" s="352"/>
    </row>
    <row r="382" spans="1:75" ht="24" hidden="1" customHeight="1">
      <c r="A382" s="284">
        <v>368</v>
      </c>
      <c r="B382" s="302"/>
      <c r="C382" s="302"/>
      <c r="D382" s="302"/>
      <c r="E382" s="286"/>
      <c r="F382" s="285">
        <v>20060423</v>
      </c>
      <c r="G382" s="308" t="s">
        <v>448</v>
      </c>
      <c r="H382" s="285" t="s">
        <v>69</v>
      </c>
      <c r="I382" s="302"/>
      <c r="J382" s="302"/>
      <c r="K382" s="300"/>
      <c r="L382" s="378">
        <f t="shared" si="18"/>
        <v>5000</v>
      </c>
      <c r="M382" s="378"/>
      <c r="N382" s="302"/>
      <c r="O382" s="465">
        <v>760</v>
      </c>
      <c r="Y382" s="364">
        <v>760</v>
      </c>
      <c r="AI382" s="365">
        <v>840</v>
      </c>
      <c r="AS382" s="409">
        <v>840</v>
      </c>
      <c r="BC382" s="328">
        <v>900</v>
      </c>
      <c r="BM382" s="408">
        <v>900</v>
      </c>
      <c r="BW382" s="352"/>
    </row>
    <row r="383" spans="1:75" ht="24" hidden="1" customHeight="1">
      <c r="A383" s="284">
        <v>369</v>
      </c>
      <c r="B383" s="302"/>
      <c r="C383" s="302"/>
      <c r="D383" s="302"/>
      <c r="E383" s="286"/>
      <c r="F383" s="285">
        <v>20060412</v>
      </c>
      <c r="G383" s="308" t="s">
        <v>449</v>
      </c>
      <c r="H383" s="285" t="s">
        <v>69</v>
      </c>
      <c r="I383" s="302"/>
      <c r="J383" s="302"/>
      <c r="K383" s="300"/>
      <c r="L383" s="378">
        <f t="shared" si="18"/>
        <v>2320</v>
      </c>
      <c r="M383" s="378"/>
      <c r="N383" s="302"/>
      <c r="O383" s="465">
        <v>360</v>
      </c>
      <c r="Y383" s="364">
        <v>360</v>
      </c>
      <c r="AI383" s="365">
        <v>400</v>
      </c>
      <c r="AS383" s="409">
        <v>400</v>
      </c>
      <c r="BC383" s="328">
        <v>400</v>
      </c>
      <c r="BM383" s="408">
        <v>400</v>
      </c>
      <c r="BW383" s="352"/>
    </row>
    <row r="384" spans="1:75" ht="24" hidden="1" customHeight="1">
      <c r="A384" s="284">
        <v>370</v>
      </c>
      <c r="B384" s="302"/>
      <c r="C384" s="302"/>
      <c r="D384" s="302"/>
      <c r="E384" s="286"/>
      <c r="F384" s="285">
        <v>20060401</v>
      </c>
      <c r="G384" s="308" t="s">
        <v>450</v>
      </c>
      <c r="H384" s="285" t="s">
        <v>69</v>
      </c>
      <c r="I384" s="302"/>
      <c r="J384" s="302"/>
      <c r="K384" s="300"/>
      <c r="L384" s="378">
        <f t="shared" si="18"/>
        <v>48</v>
      </c>
      <c r="M384" s="378"/>
      <c r="N384" s="302"/>
      <c r="O384" s="465">
        <v>8</v>
      </c>
      <c r="Y384" s="364">
        <v>8</v>
      </c>
      <c r="AI384" s="365">
        <v>8</v>
      </c>
      <c r="AS384" s="409">
        <v>8</v>
      </c>
      <c r="BC384" s="328">
        <v>8</v>
      </c>
      <c r="BM384" s="408">
        <v>8</v>
      </c>
      <c r="BW384" s="352"/>
    </row>
    <row r="385" spans="1:75" ht="24" hidden="1" customHeight="1">
      <c r="A385" s="284">
        <v>371</v>
      </c>
      <c r="B385" s="302"/>
      <c r="C385" s="302"/>
      <c r="D385" s="302"/>
      <c r="E385" s="286"/>
      <c r="F385" s="285">
        <v>20060400</v>
      </c>
      <c r="G385" s="308" t="s">
        <v>451</v>
      </c>
      <c r="H385" s="285" t="s">
        <v>69</v>
      </c>
      <c r="I385" s="302"/>
      <c r="J385" s="302"/>
      <c r="K385" s="300"/>
      <c r="L385" s="378">
        <f t="shared" si="18"/>
        <v>48</v>
      </c>
      <c r="M385" s="378"/>
      <c r="N385" s="302"/>
      <c r="O385" s="465">
        <v>8</v>
      </c>
      <c r="Y385" s="364">
        <v>8</v>
      </c>
      <c r="AI385" s="365">
        <v>8</v>
      </c>
      <c r="AS385" s="409">
        <v>8</v>
      </c>
      <c r="BC385" s="328">
        <v>8</v>
      </c>
      <c r="BM385" s="408">
        <v>8</v>
      </c>
      <c r="BW385" s="352"/>
    </row>
    <row r="386" spans="1:75" ht="24" hidden="1" customHeight="1">
      <c r="A386" s="284">
        <v>372</v>
      </c>
      <c r="B386" s="302"/>
      <c r="C386" s="302"/>
      <c r="D386" s="302"/>
      <c r="E386" s="373"/>
      <c r="F386" s="285">
        <v>20060399</v>
      </c>
      <c r="G386" s="453" t="s">
        <v>452</v>
      </c>
      <c r="H386" s="285" t="s">
        <v>69</v>
      </c>
      <c r="I386" s="302"/>
      <c r="J386" s="302"/>
      <c r="K386" s="300"/>
      <c r="L386" s="378">
        <f t="shared" si="18"/>
        <v>48</v>
      </c>
      <c r="M386" s="378"/>
      <c r="N386" s="302"/>
      <c r="O386" s="465">
        <v>8</v>
      </c>
      <c r="Y386" s="364">
        <v>8</v>
      </c>
      <c r="AI386" s="365">
        <v>8</v>
      </c>
      <c r="AS386" s="409">
        <v>8</v>
      </c>
      <c r="BC386" s="328">
        <v>8</v>
      </c>
      <c r="BM386" s="408">
        <v>8</v>
      </c>
      <c r="BW386" s="352"/>
    </row>
    <row r="387" spans="1:75" ht="24" hidden="1" customHeight="1">
      <c r="A387" s="284">
        <v>373</v>
      </c>
      <c r="B387" s="302"/>
      <c r="C387" s="302"/>
      <c r="D387" s="302"/>
      <c r="E387" s="373"/>
      <c r="F387" s="285">
        <v>20059087</v>
      </c>
      <c r="G387" s="452" t="s">
        <v>239</v>
      </c>
      <c r="H387" s="285" t="s">
        <v>69</v>
      </c>
      <c r="I387" s="302"/>
      <c r="J387" s="302"/>
      <c r="K387" s="300"/>
      <c r="L387" s="378">
        <f t="shared" si="18"/>
        <v>16840</v>
      </c>
      <c r="M387" s="378"/>
      <c r="N387" s="302"/>
      <c r="O387" s="465">
        <v>2940</v>
      </c>
      <c r="Y387" s="364">
        <v>3120</v>
      </c>
      <c r="AI387" s="365">
        <v>1260</v>
      </c>
      <c r="AS387" s="409">
        <v>3120</v>
      </c>
      <c r="BC387" s="328">
        <v>3200</v>
      </c>
      <c r="BM387" s="408">
        <v>3200</v>
      </c>
      <c r="BW387" s="352"/>
    </row>
    <row r="388" spans="1:75" ht="24" hidden="1" customHeight="1">
      <c r="A388" s="284">
        <v>374</v>
      </c>
      <c r="B388" s="302"/>
      <c r="C388" s="302"/>
      <c r="D388" s="302"/>
      <c r="E388" s="373"/>
      <c r="F388" s="285">
        <v>20060018</v>
      </c>
      <c r="G388" s="452" t="s">
        <v>453</v>
      </c>
      <c r="H388" s="285" t="s">
        <v>69</v>
      </c>
      <c r="I388" s="302"/>
      <c r="J388" s="302"/>
      <c r="K388" s="300"/>
      <c r="L388" s="378">
        <f t="shared" si="18"/>
        <v>7500</v>
      </c>
      <c r="M388" s="378"/>
      <c r="N388" s="302"/>
      <c r="O388" s="465">
        <v>900</v>
      </c>
      <c r="Y388" s="364">
        <v>1020</v>
      </c>
      <c r="AI388" s="365">
        <v>1980</v>
      </c>
      <c r="AS388" s="409">
        <v>1200</v>
      </c>
      <c r="BC388" s="328">
        <v>1200</v>
      </c>
      <c r="BM388" s="408">
        <v>1200</v>
      </c>
      <c r="BW388" s="352"/>
    </row>
    <row r="389" spans="1:75" ht="24" hidden="1" customHeight="1">
      <c r="A389" s="284">
        <v>375</v>
      </c>
      <c r="B389" s="302"/>
      <c r="C389" s="302"/>
      <c r="D389" s="302"/>
      <c r="E389" s="373"/>
      <c r="F389" s="454">
        <v>20060764</v>
      </c>
      <c r="G389" s="452" t="s">
        <v>472</v>
      </c>
      <c r="H389" s="285" t="s">
        <v>69</v>
      </c>
      <c r="I389" s="302"/>
      <c r="J389" s="302"/>
      <c r="K389" s="300"/>
      <c r="L389" s="378">
        <f t="shared" si="18"/>
        <v>3772</v>
      </c>
      <c r="M389" s="378"/>
      <c r="N389" s="302"/>
      <c r="O389" s="465">
        <v>612</v>
      </c>
      <c r="Y389" s="364">
        <v>576</v>
      </c>
      <c r="AI389" s="365">
        <v>792</v>
      </c>
      <c r="AS389" s="409">
        <v>792</v>
      </c>
      <c r="BC389" s="328">
        <v>500</v>
      </c>
      <c r="BM389" s="408">
        <v>500</v>
      </c>
      <c r="BW389" s="352"/>
    </row>
    <row r="390" spans="1:75" ht="24" hidden="1" customHeight="1">
      <c r="A390" s="284"/>
      <c r="B390" s="302"/>
      <c r="C390" s="302"/>
      <c r="D390" s="302"/>
      <c r="E390" s="373"/>
      <c r="F390" s="454">
        <v>20060445</v>
      </c>
      <c r="G390" s="452" t="s">
        <v>470</v>
      </c>
      <c r="H390" s="285" t="s">
        <v>69</v>
      </c>
      <c r="I390" s="302"/>
      <c r="J390" s="302"/>
      <c r="K390" s="300"/>
      <c r="L390" s="378">
        <f t="shared" si="18"/>
        <v>6140</v>
      </c>
      <c r="M390" s="378"/>
      <c r="N390" s="302"/>
      <c r="O390" s="465">
        <v>1008</v>
      </c>
      <c r="Y390" s="364">
        <v>936</v>
      </c>
      <c r="AI390" s="365">
        <v>1116</v>
      </c>
      <c r="AS390" s="409">
        <v>1080</v>
      </c>
      <c r="BC390" s="328">
        <v>1000</v>
      </c>
      <c r="BM390" s="408">
        <v>1000</v>
      </c>
      <c r="BW390" s="352"/>
    </row>
    <row r="391" spans="1:75" ht="24" hidden="1" customHeight="1">
      <c r="A391" s="284"/>
      <c r="B391" s="302"/>
      <c r="C391" s="302"/>
      <c r="D391" s="302"/>
      <c r="E391" s="373"/>
      <c r="F391" s="454">
        <v>20060434</v>
      </c>
      <c r="G391" s="452" t="s">
        <v>473</v>
      </c>
      <c r="H391" s="285" t="s">
        <v>69</v>
      </c>
      <c r="I391" s="302"/>
      <c r="J391" s="302"/>
      <c r="K391" s="300"/>
      <c r="L391" s="378">
        <f t="shared" si="18"/>
        <v>2460</v>
      </c>
      <c r="M391" s="378"/>
      <c r="N391" s="302"/>
      <c r="O391" s="465">
        <v>280</v>
      </c>
      <c r="Y391" s="364">
        <v>320</v>
      </c>
      <c r="AI391" s="365">
        <v>540</v>
      </c>
      <c r="AS391" s="409">
        <v>320</v>
      </c>
      <c r="BC391" s="328">
        <v>500</v>
      </c>
      <c r="BM391" s="408">
        <v>500</v>
      </c>
      <c r="BW391" s="352"/>
    </row>
    <row r="392" spans="1:75" ht="24" hidden="1" customHeight="1">
      <c r="A392" s="284">
        <v>376</v>
      </c>
      <c r="B392" s="302"/>
      <c r="C392" s="302"/>
      <c r="D392" s="302"/>
      <c r="E392" s="373"/>
      <c r="F392" s="454">
        <v>20060765</v>
      </c>
      <c r="G392" s="452" t="s">
        <v>458</v>
      </c>
      <c r="H392" s="285" t="s">
        <v>69</v>
      </c>
      <c r="I392" s="302"/>
      <c r="J392" s="302"/>
      <c r="K392" s="300"/>
      <c r="L392" s="378">
        <f t="shared" si="18"/>
        <v>2580</v>
      </c>
      <c r="M392" s="378"/>
      <c r="N392" s="302"/>
      <c r="O392" s="465">
        <v>420</v>
      </c>
      <c r="Y392" s="364">
        <v>420</v>
      </c>
      <c r="AI392" s="365">
        <v>540</v>
      </c>
      <c r="AS392" s="409">
        <v>600</v>
      </c>
      <c r="BC392" s="328">
        <v>300</v>
      </c>
      <c r="BM392" s="408">
        <v>300</v>
      </c>
      <c r="BW392" s="352"/>
    </row>
    <row r="393" spans="1:75" ht="24.75" hidden="1" customHeight="1">
      <c r="A393" s="284">
        <v>377</v>
      </c>
      <c r="B393" s="302"/>
      <c r="C393" s="302"/>
      <c r="D393" s="302"/>
      <c r="E393" s="373"/>
      <c r="F393" s="454">
        <v>20060974</v>
      </c>
      <c r="G393" s="452" t="s">
        <v>460</v>
      </c>
      <c r="H393" s="285" t="s">
        <v>69</v>
      </c>
      <c r="I393" s="302"/>
      <c r="J393" s="302"/>
      <c r="K393" s="300"/>
      <c r="L393" s="378">
        <f t="shared" si="18"/>
        <v>4616</v>
      </c>
      <c r="M393" s="378"/>
      <c r="N393" s="302"/>
      <c r="O393" s="465">
        <v>576</v>
      </c>
      <c r="Y393" s="364">
        <v>504</v>
      </c>
      <c r="AI393" s="365">
        <v>504</v>
      </c>
      <c r="AS393" s="409">
        <v>432</v>
      </c>
      <c r="BC393" s="328">
        <v>1300</v>
      </c>
      <c r="BM393" s="408">
        <v>1300</v>
      </c>
      <c r="BW393" s="352"/>
    </row>
    <row r="394" spans="1:75" ht="24.75" hidden="1" customHeight="1">
      <c r="A394" s="284">
        <v>378</v>
      </c>
      <c r="B394" s="302"/>
      <c r="C394" s="302"/>
      <c r="D394" s="302"/>
      <c r="E394" s="373"/>
      <c r="F394" s="454">
        <v>20060976</v>
      </c>
      <c r="G394" s="452" t="s">
        <v>461</v>
      </c>
      <c r="H394" s="285" t="s">
        <v>69</v>
      </c>
      <c r="I394" s="302"/>
      <c r="J394" s="302"/>
      <c r="K394" s="300"/>
      <c r="L394" s="378">
        <f t="shared" si="18"/>
        <v>10680</v>
      </c>
      <c r="M394" s="378"/>
      <c r="N394" s="302"/>
      <c r="O394" s="465">
        <v>1500</v>
      </c>
      <c r="Y394" s="364">
        <v>1980</v>
      </c>
      <c r="AI394" s="365">
        <v>1980</v>
      </c>
      <c r="AS394" s="409">
        <v>2220</v>
      </c>
      <c r="BC394" s="328">
        <v>1500</v>
      </c>
      <c r="BM394" s="408">
        <v>1500</v>
      </c>
      <c r="BW394" s="352"/>
    </row>
    <row r="395" spans="1:75" ht="25.5" hidden="1" customHeight="1">
      <c r="A395" s="284">
        <v>379</v>
      </c>
      <c r="B395" s="302"/>
      <c r="C395" s="302"/>
      <c r="D395" s="302"/>
      <c r="E395" s="373"/>
      <c r="F395" s="454">
        <v>20060977</v>
      </c>
      <c r="G395" s="452" t="s">
        <v>468</v>
      </c>
      <c r="H395" s="285" t="s">
        <v>69</v>
      </c>
      <c r="I395" s="302"/>
      <c r="J395" s="302"/>
      <c r="K395" s="300"/>
      <c r="L395" s="378">
        <f t="shared" si="18"/>
        <v>10184</v>
      </c>
      <c r="M395" s="378"/>
      <c r="N395" s="302"/>
      <c r="O395" s="465">
        <v>1488</v>
      </c>
      <c r="Y395" s="364">
        <v>1968</v>
      </c>
      <c r="AI395" s="365">
        <v>1968</v>
      </c>
      <c r="AS395" s="409">
        <v>2160</v>
      </c>
      <c r="BC395" s="328">
        <v>1300</v>
      </c>
      <c r="BM395" s="408">
        <v>1300</v>
      </c>
      <c r="BW395" s="352"/>
    </row>
    <row r="396" spans="1:75" ht="27.75" hidden="1" customHeight="1">
      <c r="A396" s="284">
        <v>380</v>
      </c>
      <c r="B396" s="302"/>
      <c r="C396" s="302"/>
      <c r="D396" s="302"/>
      <c r="E396" s="373"/>
      <c r="F396" s="454">
        <v>20060978</v>
      </c>
      <c r="G396" s="452" t="s">
        <v>463</v>
      </c>
      <c r="H396" s="285" t="s">
        <v>69</v>
      </c>
      <c r="I396" s="302"/>
      <c r="J396" s="302"/>
      <c r="K396" s="300"/>
      <c r="L396" s="378">
        <f t="shared" si="18"/>
        <v>7020</v>
      </c>
      <c r="M396" s="378"/>
      <c r="N396" s="302"/>
      <c r="O396" s="465">
        <v>1440</v>
      </c>
      <c r="Y396" s="364">
        <v>960</v>
      </c>
      <c r="AI396" s="365">
        <v>960</v>
      </c>
      <c r="AS396" s="409">
        <v>1260</v>
      </c>
      <c r="BC396" s="328">
        <v>1200</v>
      </c>
      <c r="BM396" s="408">
        <v>1200</v>
      </c>
      <c r="BW396" s="352"/>
    </row>
    <row r="397" spans="1:75" ht="15.75" hidden="1" customHeight="1"/>
    <row r="398" spans="1:75" ht="15.75" hidden="1" customHeight="1"/>
    <row r="399" spans="1:75" ht="15.75" hidden="1" customHeight="1"/>
  </sheetData>
  <autoFilter ref="H1:H399" xr:uid="{00000000-0001-0000-0100-000000000000}">
    <filterColumn colId="0">
      <filters>
        <filter val="BC"/>
        <filter val="BC,Aeon"/>
      </filters>
    </filterColumn>
  </autoFilter>
  <mergeCells count="35">
    <mergeCell ref="F1:F4"/>
    <mergeCell ref="G1:G4"/>
    <mergeCell ref="X2:AA2"/>
    <mergeCell ref="AB2:AG3"/>
    <mergeCell ref="AR2:AU2"/>
    <mergeCell ref="I1:J1"/>
    <mergeCell ref="K1:M1"/>
    <mergeCell ref="N1:CE1"/>
    <mergeCell ref="I2:I4"/>
    <mergeCell ref="J2:J4"/>
    <mergeCell ref="K2:M2"/>
    <mergeCell ref="BL3:BO3"/>
    <mergeCell ref="AV2:BA3"/>
    <mergeCell ref="BL2:BO2"/>
    <mergeCell ref="BP2:BU3"/>
    <mergeCell ref="N2:Q2"/>
    <mergeCell ref="A1:A4"/>
    <mergeCell ref="B1:B4"/>
    <mergeCell ref="C1:C4"/>
    <mergeCell ref="D1:D4"/>
    <mergeCell ref="E1:E4"/>
    <mergeCell ref="BZ2:CE3"/>
    <mergeCell ref="BV3:BY3"/>
    <mergeCell ref="K3:M3"/>
    <mergeCell ref="N3:Q3"/>
    <mergeCell ref="X3:AA3"/>
    <mergeCell ref="AH3:AK3"/>
    <mergeCell ref="AR3:AU3"/>
    <mergeCell ref="BB3:BE3"/>
    <mergeCell ref="AH2:AK2"/>
    <mergeCell ref="AL2:AQ3"/>
    <mergeCell ref="R2:W3"/>
    <mergeCell ref="BB2:BE2"/>
    <mergeCell ref="BF2:BK3"/>
    <mergeCell ref="BV2:BY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34" t="s">
        <v>14</v>
      </c>
      <c r="B1" s="533"/>
      <c r="C1" s="533"/>
      <c r="D1" s="533"/>
      <c r="E1" s="533"/>
      <c r="F1" s="535"/>
      <c r="G1" s="116"/>
      <c r="H1" s="536" t="s">
        <v>15</v>
      </c>
      <c r="I1" s="537"/>
      <c r="J1" s="537"/>
      <c r="K1" s="537"/>
      <c r="L1" s="537"/>
      <c r="M1" s="538"/>
      <c r="N1" s="116"/>
      <c r="O1" s="536" t="s">
        <v>16</v>
      </c>
      <c r="P1" s="537"/>
      <c r="Q1" s="537"/>
      <c r="R1" s="537"/>
      <c r="S1" s="537"/>
      <c r="T1" s="537"/>
      <c r="U1" s="116"/>
      <c r="V1" s="536" t="s">
        <v>17</v>
      </c>
      <c r="W1" s="537"/>
      <c r="X1" s="537"/>
      <c r="Y1" s="537"/>
      <c r="Z1" s="537"/>
      <c r="AA1" s="537"/>
      <c r="AB1" s="116"/>
      <c r="AC1" s="536" t="s">
        <v>394</v>
      </c>
      <c r="AD1" s="537"/>
      <c r="AE1" s="537"/>
      <c r="AF1" s="537"/>
      <c r="AG1" s="537"/>
      <c r="AH1" s="537"/>
      <c r="AI1" s="116"/>
      <c r="AJ1" s="536" t="s">
        <v>19</v>
      </c>
      <c r="AK1" s="537"/>
      <c r="AL1" s="537"/>
      <c r="AM1" s="537"/>
      <c r="AN1" s="537"/>
      <c r="AO1" s="537"/>
      <c r="AP1" s="116"/>
      <c r="AQ1" s="536" t="s">
        <v>395</v>
      </c>
      <c r="AR1" s="537"/>
      <c r="AS1" s="537"/>
      <c r="AT1" s="537"/>
      <c r="AU1" s="537"/>
      <c r="AV1" s="537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39" t="s">
        <v>10</v>
      </c>
      <c r="CU1" s="540"/>
      <c r="CV1" s="540"/>
      <c r="CW1" s="540"/>
      <c r="CX1" s="540"/>
      <c r="CY1" s="540"/>
      <c r="CZ1" s="540"/>
      <c r="DA1" s="540"/>
      <c r="DB1" s="540"/>
      <c r="DC1" s="540"/>
      <c r="DD1" s="540"/>
      <c r="DE1" s="540"/>
      <c r="DF1" s="540"/>
      <c r="DG1" s="540"/>
      <c r="DH1" s="540"/>
      <c r="DI1" s="540"/>
      <c r="DJ1" s="540"/>
      <c r="DK1" s="540"/>
      <c r="DL1" s="540"/>
      <c r="DM1" s="540"/>
      <c r="DN1" s="541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42" t="s">
        <v>18</v>
      </c>
      <c r="BC2" s="540"/>
      <c r="BD2" s="540"/>
      <c r="BE2" s="541"/>
      <c r="BF2" s="543" t="s">
        <v>368</v>
      </c>
      <c r="BG2" s="544"/>
      <c r="BH2" s="544"/>
      <c r="BI2" s="544"/>
      <c r="BJ2" s="544"/>
      <c r="BK2" s="545"/>
      <c r="BL2" s="542" t="s">
        <v>19</v>
      </c>
      <c r="BM2" s="540"/>
      <c r="BN2" s="540"/>
      <c r="BO2" s="541"/>
      <c r="BP2" s="543" t="s">
        <v>368</v>
      </c>
      <c r="BQ2" s="544"/>
      <c r="BR2" s="544"/>
      <c r="BS2" s="544"/>
      <c r="BT2" s="544"/>
      <c r="BU2" s="545"/>
      <c r="BV2" s="542" t="s">
        <v>20</v>
      </c>
      <c r="BW2" s="541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42" t="s">
        <v>17</v>
      </c>
      <c r="CI2" s="540"/>
      <c r="CJ2" s="541"/>
      <c r="CK2" s="542" t="s">
        <v>18</v>
      </c>
      <c r="CL2" s="540"/>
      <c r="CM2" s="541"/>
      <c r="CN2" s="542" t="s">
        <v>19</v>
      </c>
      <c r="CO2" s="540"/>
      <c r="CP2" s="541"/>
      <c r="CQ2" s="542" t="s">
        <v>20</v>
      </c>
      <c r="CR2" s="540"/>
      <c r="CS2" s="541"/>
      <c r="CT2" s="542" t="s">
        <v>14</v>
      </c>
      <c r="CU2" s="540"/>
      <c r="CV2" s="541"/>
      <c r="CW2" s="542" t="s">
        <v>15</v>
      </c>
      <c r="CX2" s="540"/>
      <c r="CY2" s="541"/>
      <c r="CZ2" s="542" t="s">
        <v>16</v>
      </c>
      <c r="DA2" s="540"/>
      <c r="DB2" s="541"/>
      <c r="DC2" s="542" t="s">
        <v>17</v>
      </c>
      <c r="DD2" s="540"/>
      <c r="DE2" s="541"/>
      <c r="DF2" s="542" t="s">
        <v>18</v>
      </c>
      <c r="DG2" s="540"/>
      <c r="DH2" s="541"/>
      <c r="DI2" s="542" t="s">
        <v>19</v>
      </c>
      <c r="DJ2" s="540"/>
      <c r="DK2" s="541"/>
      <c r="DL2" s="542" t="s">
        <v>20</v>
      </c>
      <c r="DM2" s="540"/>
      <c r="DN2" s="541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42"/>
      <c r="BC3" s="540"/>
      <c r="BD3" s="540"/>
      <c r="BE3" s="541"/>
      <c r="BF3" s="546"/>
      <c r="BG3" s="537"/>
      <c r="BH3" s="537"/>
      <c r="BI3" s="537"/>
      <c r="BJ3" s="537"/>
      <c r="BK3" s="538"/>
      <c r="BL3" s="542"/>
      <c r="BM3" s="540"/>
      <c r="BN3" s="540"/>
      <c r="BO3" s="541"/>
      <c r="BP3" s="546"/>
      <c r="BQ3" s="537"/>
      <c r="BR3" s="537"/>
      <c r="BS3" s="537"/>
      <c r="BT3" s="537"/>
      <c r="BU3" s="538"/>
      <c r="BV3" s="542"/>
      <c r="BW3" s="541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42"/>
      <c r="DG3" s="540"/>
      <c r="DH3" s="541"/>
      <c r="DI3" s="542"/>
      <c r="DJ3" s="540"/>
      <c r="DK3" s="541"/>
      <c r="DL3" s="542"/>
      <c r="DM3" s="540"/>
      <c r="DN3" s="541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32" t="s">
        <v>386</v>
      </c>
      <c r="P359" s="533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32" t="s">
        <v>386</v>
      </c>
      <c r="Z359" s="533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32" t="s">
        <v>386</v>
      </c>
      <c r="AJ359" s="533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32" t="s">
        <v>386</v>
      </c>
      <c r="AT359" s="533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32" t="s">
        <v>386</v>
      </c>
      <c r="BD359" s="533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32" t="s">
        <v>386</v>
      </c>
      <c r="BN359" s="533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32" t="s">
        <v>386</v>
      </c>
      <c r="BX359" s="533"/>
      <c r="BY359" s="533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32" t="s">
        <v>391</v>
      </c>
      <c r="P362" s="533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32" t="s">
        <v>391</v>
      </c>
      <c r="Z362" s="533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32" t="s">
        <v>391</v>
      </c>
      <c r="AJ362" s="533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32" t="s">
        <v>391</v>
      </c>
      <c r="AT362" s="533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32" t="s">
        <v>391</v>
      </c>
      <c r="BD362" s="533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32" t="s">
        <v>391</v>
      </c>
      <c r="BN362" s="533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32" t="s">
        <v>391</v>
      </c>
      <c r="BX362" s="533"/>
      <c r="BY362" s="533"/>
      <c r="BZ362" s="533"/>
      <c r="CA362" s="533"/>
      <c r="CB362" s="533"/>
      <c r="CC362" s="533"/>
      <c r="CD362" s="533"/>
      <c r="CE362" s="533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32" t="s">
        <v>392</v>
      </c>
      <c r="P363" s="533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32" t="s">
        <v>392</v>
      </c>
      <c r="Z363" s="533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32" t="s">
        <v>392</v>
      </c>
      <c r="AJ363" s="533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32" t="s">
        <v>392</v>
      </c>
      <c r="AT363" s="533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32" t="s">
        <v>392</v>
      </c>
      <c r="BD363" s="533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32" t="s">
        <v>392</v>
      </c>
      <c r="BN363" s="533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32" t="s">
        <v>392</v>
      </c>
      <c r="BX363" s="533"/>
      <c r="BY363" s="533"/>
      <c r="BZ363" s="533"/>
      <c r="CA363" s="533"/>
      <c r="CB363" s="533"/>
      <c r="CC363" s="533"/>
      <c r="CD363" s="533"/>
      <c r="CE363" s="533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32" t="s">
        <v>393</v>
      </c>
      <c r="P364" s="533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32" t="s">
        <v>393</v>
      </c>
      <c r="Z364" s="533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32" t="s">
        <v>393</v>
      </c>
      <c r="AJ364" s="533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32" t="s">
        <v>393</v>
      </c>
      <c r="AT364" s="533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32" t="s">
        <v>393</v>
      </c>
      <c r="BD364" s="533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32" t="s">
        <v>393</v>
      </c>
      <c r="BN364" s="533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32" t="s">
        <v>393</v>
      </c>
      <c r="BX364" s="533"/>
      <c r="BY364" s="533"/>
      <c r="BZ364" s="533"/>
      <c r="CA364" s="533"/>
      <c r="CB364" s="533"/>
      <c r="CC364" s="533"/>
      <c r="CD364" s="533"/>
      <c r="CE364" s="533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E396"/>
  <sheetViews>
    <sheetView topLeftCell="A331" zoomScale="90" zoomScaleNormal="90" workbookViewId="0">
      <selection activeCell="N403" sqref="N403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07" t="s">
        <v>0</v>
      </c>
      <c r="B1" s="510" t="s">
        <v>1</v>
      </c>
      <c r="C1" s="510" t="s">
        <v>2</v>
      </c>
      <c r="D1" s="510" t="s">
        <v>3</v>
      </c>
      <c r="E1" s="510" t="s">
        <v>4</v>
      </c>
      <c r="F1" s="511" t="s">
        <v>5</v>
      </c>
      <c r="G1" s="512" t="s">
        <v>6</v>
      </c>
      <c r="H1" s="155" t="s">
        <v>7</v>
      </c>
      <c r="I1" s="513" t="s">
        <v>8</v>
      </c>
      <c r="J1" s="514"/>
      <c r="K1" s="515"/>
      <c r="L1" s="528"/>
      <c r="M1" s="529"/>
      <c r="N1" s="530" t="s">
        <v>464</v>
      </c>
      <c r="O1" s="528"/>
      <c r="P1" s="528"/>
      <c r="Q1" s="528"/>
      <c r="R1" s="528"/>
      <c r="S1" s="528"/>
      <c r="T1" s="528"/>
      <c r="U1" s="528"/>
      <c r="V1" s="528"/>
      <c r="W1" s="528"/>
      <c r="X1" s="528"/>
      <c r="Y1" s="528"/>
      <c r="Z1" s="528"/>
      <c r="AA1" s="528"/>
      <c r="AB1" s="528"/>
      <c r="AC1" s="528"/>
      <c r="AD1" s="528"/>
      <c r="AE1" s="528"/>
      <c r="AF1" s="528"/>
      <c r="AG1" s="528"/>
      <c r="AH1" s="528"/>
      <c r="AI1" s="528"/>
      <c r="AJ1" s="528"/>
      <c r="AK1" s="528"/>
      <c r="AL1" s="528"/>
      <c r="AM1" s="528"/>
      <c r="AN1" s="528"/>
      <c r="AO1" s="528"/>
      <c r="AP1" s="528"/>
      <c r="AQ1" s="528"/>
      <c r="AR1" s="528"/>
      <c r="AS1" s="528"/>
      <c r="AT1" s="528"/>
      <c r="AU1" s="528"/>
      <c r="AV1" s="528"/>
      <c r="AW1" s="528"/>
      <c r="AX1" s="528"/>
      <c r="AY1" s="528"/>
      <c r="AZ1" s="528"/>
      <c r="BA1" s="528"/>
      <c r="BB1" s="528"/>
      <c r="BC1" s="528"/>
      <c r="BD1" s="528"/>
      <c r="BE1" s="528"/>
      <c r="BF1" s="528"/>
      <c r="BG1" s="528"/>
      <c r="BH1" s="528"/>
      <c r="BI1" s="528"/>
      <c r="BJ1" s="528"/>
      <c r="BK1" s="528"/>
      <c r="BL1" s="528"/>
      <c r="BM1" s="528"/>
      <c r="BN1" s="528"/>
      <c r="BO1" s="528"/>
      <c r="BP1" s="528"/>
      <c r="BQ1" s="528"/>
      <c r="BR1" s="528"/>
      <c r="BS1" s="528"/>
      <c r="BT1" s="528"/>
      <c r="BU1" s="528"/>
      <c r="BV1" s="528"/>
      <c r="BW1" s="528"/>
      <c r="BX1" s="528"/>
      <c r="BY1" s="528"/>
      <c r="BZ1" s="528"/>
      <c r="CA1" s="528"/>
      <c r="CB1" s="528"/>
      <c r="CC1" s="528"/>
      <c r="CD1" s="528"/>
      <c r="CE1" s="529"/>
    </row>
    <row r="2" spans="1:83" ht="26.25" hidden="1">
      <c r="A2" s="508"/>
      <c r="B2" s="508"/>
      <c r="C2" s="508"/>
      <c r="D2" s="508"/>
      <c r="E2" s="508"/>
      <c r="F2" s="508"/>
      <c r="G2" s="508"/>
      <c r="H2" s="239"/>
      <c r="I2" s="531" t="s">
        <v>11</v>
      </c>
      <c r="J2" s="531" t="s">
        <v>12</v>
      </c>
      <c r="K2" s="515" t="s">
        <v>13</v>
      </c>
      <c r="L2" s="528"/>
      <c r="M2" s="529"/>
      <c r="N2" s="521" t="s">
        <v>14</v>
      </c>
      <c r="O2" s="528"/>
      <c r="P2" s="528"/>
      <c r="Q2" s="529"/>
      <c r="R2" s="522" t="s">
        <v>368</v>
      </c>
      <c r="S2" s="523"/>
      <c r="T2" s="523"/>
      <c r="U2" s="523"/>
      <c r="V2" s="523"/>
      <c r="W2" s="524"/>
      <c r="X2" s="521" t="s">
        <v>15</v>
      </c>
      <c r="Y2" s="528"/>
      <c r="Z2" s="528"/>
      <c r="AA2" s="529"/>
      <c r="AB2" s="522" t="s">
        <v>368</v>
      </c>
      <c r="AC2" s="523"/>
      <c r="AD2" s="523"/>
      <c r="AE2" s="523"/>
      <c r="AF2" s="523"/>
      <c r="AG2" s="524"/>
      <c r="AH2" s="521" t="s">
        <v>16</v>
      </c>
      <c r="AI2" s="528"/>
      <c r="AJ2" s="528"/>
      <c r="AK2" s="529"/>
      <c r="AL2" s="522" t="s">
        <v>368</v>
      </c>
      <c r="AM2" s="523"/>
      <c r="AN2" s="523"/>
      <c r="AO2" s="523"/>
      <c r="AP2" s="523"/>
      <c r="AQ2" s="524"/>
      <c r="AR2" s="521" t="s">
        <v>17</v>
      </c>
      <c r="AS2" s="528"/>
      <c r="AT2" s="528"/>
      <c r="AU2" s="529"/>
      <c r="AV2" s="522" t="s">
        <v>368</v>
      </c>
      <c r="AW2" s="523"/>
      <c r="AX2" s="523"/>
      <c r="AY2" s="523"/>
      <c r="AZ2" s="523"/>
      <c r="BA2" s="524"/>
      <c r="BB2" s="521" t="s">
        <v>18</v>
      </c>
      <c r="BC2" s="528"/>
      <c r="BD2" s="528"/>
      <c r="BE2" s="529"/>
      <c r="BF2" s="522" t="s">
        <v>368</v>
      </c>
      <c r="BG2" s="523"/>
      <c r="BH2" s="523"/>
      <c r="BI2" s="523"/>
      <c r="BJ2" s="523"/>
      <c r="BK2" s="524"/>
      <c r="BL2" s="521" t="s">
        <v>19</v>
      </c>
      <c r="BM2" s="528"/>
      <c r="BN2" s="528"/>
      <c r="BO2" s="529"/>
      <c r="BP2" s="522" t="s">
        <v>368</v>
      </c>
      <c r="BQ2" s="523"/>
      <c r="BR2" s="523"/>
      <c r="BS2" s="523"/>
      <c r="BT2" s="523"/>
      <c r="BU2" s="524"/>
      <c r="BV2" s="521" t="s">
        <v>20</v>
      </c>
      <c r="BW2" s="528"/>
      <c r="BX2" s="528"/>
      <c r="BY2" s="529"/>
      <c r="BZ2" s="522" t="s">
        <v>368</v>
      </c>
      <c r="CA2" s="523"/>
      <c r="CB2" s="523"/>
      <c r="CC2" s="523"/>
      <c r="CD2" s="523"/>
      <c r="CE2" s="524"/>
    </row>
    <row r="3" spans="1:83" ht="26.25" hidden="1">
      <c r="A3" s="508"/>
      <c r="B3" s="508"/>
      <c r="C3" s="508"/>
      <c r="D3" s="508"/>
      <c r="E3" s="508"/>
      <c r="F3" s="508"/>
      <c r="G3" s="508"/>
      <c r="H3" s="239"/>
      <c r="I3" s="508"/>
      <c r="J3" s="508"/>
      <c r="K3" s="515" t="s">
        <v>21</v>
      </c>
      <c r="L3" s="528"/>
      <c r="M3" s="529"/>
      <c r="N3" s="521"/>
      <c r="O3" s="528"/>
      <c r="P3" s="528"/>
      <c r="Q3" s="529"/>
      <c r="R3" s="525"/>
      <c r="S3" s="526"/>
      <c r="T3" s="526"/>
      <c r="U3" s="526"/>
      <c r="V3" s="526"/>
      <c r="W3" s="527"/>
      <c r="X3" s="521"/>
      <c r="Y3" s="528"/>
      <c r="Z3" s="528"/>
      <c r="AA3" s="529"/>
      <c r="AB3" s="525"/>
      <c r="AC3" s="526"/>
      <c r="AD3" s="526"/>
      <c r="AE3" s="526"/>
      <c r="AF3" s="526"/>
      <c r="AG3" s="527"/>
      <c r="AH3" s="521"/>
      <c r="AI3" s="528"/>
      <c r="AJ3" s="528"/>
      <c r="AK3" s="529"/>
      <c r="AL3" s="525"/>
      <c r="AM3" s="526"/>
      <c r="AN3" s="526"/>
      <c r="AO3" s="526"/>
      <c r="AP3" s="526"/>
      <c r="AQ3" s="527"/>
      <c r="AR3" s="521"/>
      <c r="AS3" s="528"/>
      <c r="AT3" s="528"/>
      <c r="AU3" s="529"/>
      <c r="AV3" s="525"/>
      <c r="AW3" s="526"/>
      <c r="AX3" s="526"/>
      <c r="AY3" s="526"/>
      <c r="AZ3" s="526"/>
      <c r="BA3" s="527"/>
      <c r="BB3" s="521"/>
      <c r="BC3" s="528"/>
      <c r="BD3" s="528"/>
      <c r="BE3" s="529"/>
      <c r="BF3" s="525"/>
      <c r="BG3" s="526"/>
      <c r="BH3" s="526"/>
      <c r="BI3" s="526"/>
      <c r="BJ3" s="526"/>
      <c r="BK3" s="527"/>
      <c r="BL3" s="521"/>
      <c r="BM3" s="528"/>
      <c r="BN3" s="528"/>
      <c r="BO3" s="529"/>
      <c r="BP3" s="525"/>
      <c r="BQ3" s="526"/>
      <c r="BR3" s="526"/>
      <c r="BS3" s="526"/>
      <c r="BT3" s="526"/>
      <c r="BU3" s="527"/>
      <c r="BV3" s="521"/>
      <c r="BW3" s="528"/>
      <c r="BX3" s="528"/>
      <c r="BY3" s="529"/>
      <c r="BZ3" s="525"/>
      <c r="CA3" s="526"/>
      <c r="CB3" s="526"/>
      <c r="CC3" s="526"/>
      <c r="CD3" s="526"/>
      <c r="CE3" s="527"/>
    </row>
    <row r="4" spans="1:83" ht="56.25" hidden="1" customHeight="1">
      <c r="A4" s="509"/>
      <c r="B4" s="509"/>
      <c r="C4" s="509"/>
      <c r="D4" s="509"/>
      <c r="E4" s="509"/>
      <c r="F4" s="509"/>
      <c r="G4" s="509"/>
      <c r="H4" s="240"/>
      <c r="I4" s="509"/>
      <c r="J4" s="509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21</v>
      </c>
      <c r="M5" s="172">
        <v>0</v>
      </c>
      <c r="N5" s="173"/>
      <c r="O5" s="202">
        <v>11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2310</v>
      </c>
      <c r="M9" s="172">
        <v>0</v>
      </c>
      <c r="N9" s="173"/>
      <c r="O9" s="218">
        <v>1770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540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650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100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9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525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85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25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462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25</v>
      </c>
      <c r="M32" s="172">
        <v>0</v>
      </c>
      <c r="N32" s="173"/>
      <c r="O32" s="202">
        <v>15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ref="L62" si="3">SUM(O62,Y62,AI62,AS62,BC62,BM62,BW62)</f>
        <v>356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>
        <v>89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459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>
        <v>150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485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>
        <v>117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462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ref="L93:L94" si="4">SUM(O93,Y93,AI93,AS93,BC93,BM93,BW93)</f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4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16</v>
      </c>
      <c r="M96" s="172">
        <v>0</v>
      </c>
      <c r="N96" s="173"/>
      <c r="O96" s="202">
        <v>8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8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13</v>
      </c>
      <c r="M97" s="172">
        <v>0</v>
      </c>
      <c r="N97" s="173"/>
      <c r="O97" s="202">
        <v>6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7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56</v>
      </c>
      <c r="M98" s="172">
        <v>0</v>
      </c>
      <c r="N98" s="173"/>
      <c r="O98" s="202">
        <v>31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25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53</v>
      </c>
      <c r="M99" s="172">
        <v>0</v>
      </c>
      <c r="N99" s="173"/>
      <c r="O99" s="202">
        <v>28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25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5">SUM(O101,Y101,AI101,AS101,BC101,BM101,BW101)</f>
        <v>288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>
        <v>66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9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>
        <v>122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85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>
        <v>100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462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52</v>
      </c>
      <c r="M102" s="172">
        <v>0</v>
      </c>
      <c r="N102" s="173"/>
      <c r="O102" s="202">
        <v>22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30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ref="L104" si="6">SUM(O104,Y104,AI104,AS104,BC104,BM104,BW104)</f>
        <v>6549</v>
      </c>
      <c r="M104" s="172">
        <v>0</v>
      </c>
      <c r="N104" s="173"/>
      <c r="O104" s="317">
        <v>1586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12">
        <v>1113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60">
        <v>754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>
        <v>1034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>
        <v>854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>
        <v>1208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462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29</v>
      </c>
      <c r="M105" s="172">
        <v>0</v>
      </c>
      <c r="N105" s="173"/>
      <c r="O105" s="202">
        <v>14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15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18</v>
      </c>
      <c r="M107" s="172">
        <v>0</v>
      </c>
      <c r="N107" s="173"/>
      <c r="O107" s="202">
        <v>8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43</v>
      </c>
      <c r="M111" s="172">
        <v>0</v>
      </c>
      <c r="N111" s="173"/>
      <c r="O111" s="202">
        <v>18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25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7">SUM(O114,Y114,AI114,AS114,BC114,BM114,BW114)</f>
        <v>645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>
        <v>70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9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>
        <v>565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85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>
        <v>10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462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45</v>
      </c>
      <c r="M126" s="172">
        <v>0</v>
      </c>
      <c r="N126" s="173"/>
      <c r="O126" s="202">
        <v>20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ref="L141" si="8">SUM(O141,Y141,AI141,AS141,BC141,BM141,BW141)</f>
        <v>9100</v>
      </c>
      <c r="M141" s="172">
        <v>0</v>
      </c>
      <c r="N141" s="173"/>
      <c r="O141" s="317">
        <v>1937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12">
        <v>1648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60">
        <v>1082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15">
        <v>1389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1126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500">
        <v>1918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462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9">SUM(O144,Y144,AI144,AS144,BC144,BM144,BW144)</f>
        <v>7259</v>
      </c>
      <c r="M144" s="172">
        <v>0</v>
      </c>
      <c r="N144" s="173"/>
      <c r="O144" s="317">
        <v>1661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12">
        <v>1278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60">
        <v>822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15">
        <v>1124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893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1481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462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11340</v>
      </c>
      <c r="M145" s="172">
        <v>0</v>
      </c>
      <c r="N145" s="173"/>
      <c r="O145" s="218">
        <v>1800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1740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2100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>
        <v>2100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1800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1800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19</v>
      </c>
      <c r="M155" s="172">
        <v>0</v>
      </c>
      <c r="N155" s="173"/>
      <c r="O155" s="202">
        <v>9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19</v>
      </c>
      <c r="M163" s="172">
        <v>0</v>
      </c>
      <c r="N163" s="173"/>
      <c r="O163" s="202">
        <v>9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46</v>
      </c>
      <c r="M164" s="172">
        <v>0</v>
      </c>
      <c r="N164" s="173"/>
      <c r="O164" s="313">
        <v>21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25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10">SUM(O169,Y169,AI169,AS169,BC169,BM169,BW169)</f>
        <v>7663</v>
      </c>
      <c r="M169" s="172">
        <v>0</v>
      </c>
      <c r="N169" s="173"/>
      <c r="O169" s="317">
        <v>1773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12">
        <v>1373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60">
        <v>880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15">
        <v>1168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943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1526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462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45</v>
      </c>
      <c r="M170" s="172">
        <v>0</v>
      </c>
      <c r="N170" s="173"/>
      <c r="O170" s="218">
        <v>20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15350</v>
      </c>
      <c r="M171" s="172">
        <v>0</v>
      </c>
      <c r="N171" s="173"/>
      <c r="O171" s="218">
        <v>2430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2295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2835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>
        <v>2790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2500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2500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53</v>
      </c>
      <c r="M173" s="172">
        <v>0</v>
      </c>
      <c r="N173" s="173"/>
      <c r="O173" s="202">
        <v>23</v>
      </c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>
        <v>30</v>
      </c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 hidden="1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ref="L174" si="11">SUM(O174,Y174,AI174,AS174,BC174,BM174,BW174)</f>
        <v>582</v>
      </c>
      <c r="M174" s="172">
        <v>0</v>
      </c>
      <c r="N174" s="173"/>
      <c r="O174" s="330">
        <v>19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312">
        <v>136</v>
      </c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459">
        <v>10</v>
      </c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15">
        <v>221</v>
      </c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85">
        <v>10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07">
        <v>186</v>
      </c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462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345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345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ref="L180" si="12">SUM(O180,Y180,AI180,AS180,BC180,BM180,BW180)</f>
        <v>7727</v>
      </c>
      <c r="M180" s="172">
        <v>0</v>
      </c>
      <c r="N180" s="173"/>
      <c r="O180" s="317">
        <v>1791</v>
      </c>
      <c r="P180" s="173"/>
      <c r="Q180" s="210"/>
      <c r="R180" s="173"/>
      <c r="S180" s="173"/>
      <c r="T180" s="173"/>
      <c r="U180" s="173"/>
      <c r="V180" s="220"/>
      <c r="W180" s="173"/>
      <c r="X180" s="173"/>
      <c r="Y180" s="363">
        <v>1435</v>
      </c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460">
        <v>862</v>
      </c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481">
        <v>1205</v>
      </c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10">
        <v>938</v>
      </c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500">
        <v>1496</v>
      </c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462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7320</v>
      </c>
      <c r="M185" s="172">
        <v>0</v>
      </c>
      <c r="N185" s="173"/>
      <c r="O185" s="218">
        <v>1080</v>
      </c>
      <c r="P185" s="173"/>
      <c r="Q185" s="210"/>
      <c r="R185" s="173"/>
      <c r="S185" s="173"/>
      <c r="T185" s="173"/>
      <c r="U185" s="173"/>
      <c r="V185" s="220"/>
      <c r="W185" s="173"/>
      <c r="X185" s="173"/>
      <c r="Y185" s="221">
        <v>1020</v>
      </c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>
        <v>1260</v>
      </c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1">
        <v>1560</v>
      </c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>
        <v>1200</v>
      </c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>
        <v>1200</v>
      </c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10920</v>
      </c>
      <c r="M204" s="172">
        <v>0</v>
      </c>
      <c r="N204" s="173"/>
      <c r="O204" s="218">
        <v>1840</v>
      </c>
      <c r="P204" s="173"/>
      <c r="Q204" s="210"/>
      <c r="R204" s="173"/>
      <c r="S204" s="173"/>
      <c r="T204" s="173"/>
      <c r="U204" s="173"/>
      <c r="V204" s="220"/>
      <c r="W204" s="173"/>
      <c r="X204" s="173"/>
      <c r="Y204" s="221">
        <v>1760</v>
      </c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>
        <v>2040</v>
      </c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1">
        <v>2080</v>
      </c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>
        <v>1600</v>
      </c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>
        <v>1600</v>
      </c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16432</v>
      </c>
      <c r="M222" s="172">
        <v>0</v>
      </c>
      <c r="N222" s="173"/>
      <c r="O222" s="218">
        <v>2844</v>
      </c>
      <c r="P222" s="173"/>
      <c r="Q222" s="210"/>
      <c r="R222" s="173"/>
      <c r="S222" s="173"/>
      <c r="T222" s="173"/>
      <c r="U222" s="173"/>
      <c r="V222" s="220"/>
      <c r="W222" s="173"/>
      <c r="X222" s="173"/>
      <c r="Y222" s="221">
        <v>2664</v>
      </c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>
        <v>2880</v>
      </c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1">
        <v>2844</v>
      </c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>
        <v>2600</v>
      </c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>
        <v>2600</v>
      </c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220</v>
      </c>
      <c r="B223" s="175"/>
      <c r="C223" s="168"/>
      <c r="D223" s="168"/>
      <c r="E223" s="170"/>
      <c r="F223" s="168">
        <v>20051101</v>
      </c>
      <c r="G223" s="171" t="s">
        <v>447</v>
      </c>
      <c r="H223" s="168" t="s">
        <v>69</v>
      </c>
      <c r="I223" s="168"/>
      <c r="J223" s="158"/>
      <c r="K223" s="172">
        <v>0</v>
      </c>
      <c r="L223" s="177">
        <f t="shared" si="0"/>
        <v>16884</v>
      </c>
      <c r="M223" s="172">
        <v>0</v>
      </c>
      <c r="N223" s="173"/>
      <c r="O223" s="218">
        <v>2844</v>
      </c>
      <c r="P223" s="173"/>
      <c r="Q223" s="210"/>
      <c r="R223" s="219"/>
      <c r="S223" s="173"/>
      <c r="T223" s="173"/>
      <c r="U223" s="219"/>
      <c r="V223" s="220"/>
      <c r="W223" s="173"/>
      <c r="X223" s="219"/>
      <c r="Y223" s="221">
        <v>2844</v>
      </c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>
        <v>2916</v>
      </c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1">
        <v>2880</v>
      </c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>
        <v>2700</v>
      </c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>
        <v>2700</v>
      </c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14848</v>
      </c>
      <c r="M224" s="172">
        <v>0</v>
      </c>
      <c r="N224" s="173">
        <v>1800</v>
      </c>
      <c r="O224" s="218">
        <v>2432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2368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2560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>
        <v>2688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2400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2400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1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1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1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1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1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1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1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1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1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1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1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1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1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1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1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1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1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1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1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1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1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1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1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4"/>
        <v>0</v>
      </c>
      <c r="BZ277" s="173"/>
      <c r="CA277" s="173"/>
      <c r="CB277" s="173"/>
      <c r="CC277" s="173"/>
      <c r="CD277" s="158">
        <f t="shared" si="1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1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4"/>
        <v>0</v>
      </c>
      <c r="BZ278" s="173"/>
      <c r="CA278" s="173"/>
      <c r="CB278" s="173"/>
      <c r="CC278" s="173"/>
      <c r="CD278" s="158">
        <f t="shared" si="1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1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4"/>
        <v>0</v>
      </c>
      <c r="BZ279" s="173"/>
      <c r="CA279" s="173"/>
      <c r="CB279" s="173"/>
      <c r="CC279" s="173"/>
      <c r="CD279" s="158">
        <f t="shared" si="1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1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4"/>
        <v>0</v>
      </c>
      <c r="BZ280" s="173"/>
      <c r="CA280" s="173"/>
      <c r="CB280" s="173"/>
      <c r="CC280" s="173"/>
      <c r="CD280" s="158">
        <f t="shared" si="1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1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4"/>
        <v>0</v>
      </c>
      <c r="BZ281" s="173"/>
      <c r="CA281" s="173"/>
      <c r="CB281" s="173"/>
      <c r="CC281" s="173"/>
      <c r="CD281" s="158">
        <f t="shared" si="1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1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4"/>
        <v>0</v>
      </c>
      <c r="BZ282" s="173"/>
      <c r="CA282" s="173"/>
      <c r="CB282" s="173"/>
      <c r="CC282" s="173"/>
      <c r="CD282" s="158">
        <f t="shared" si="1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1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4"/>
        <v>0</v>
      </c>
      <c r="BZ283" s="173"/>
      <c r="CA283" s="173"/>
      <c r="CB283" s="173"/>
      <c r="CC283" s="173"/>
      <c r="CD283" s="158">
        <f t="shared" si="1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1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4"/>
        <v>0</v>
      </c>
      <c r="BZ284" s="173"/>
      <c r="CA284" s="173"/>
      <c r="CB284" s="173"/>
      <c r="CC284" s="173"/>
      <c r="CD284" s="158">
        <f t="shared" si="1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1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4"/>
        <v>0</v>
      </c>
      <c r="BZ285" s="173"/>
      <c r="CA285" s="173"/>
      <c r="CB285" s="173"/>
      <c r="CC285" s="173"/>
      <c r="CD285" s="158">
        <f t="shared" si="1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1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4"/>
        <v>0</v>
      </c>
      <c r="BZ286" s="173"/>
      <c r="CA286" s="173"/>
      <c r="CB286" s="173"/>
      <c r="CC286" s="173"/>
      <c r="CD286" s="158">
        <f t="shared" si="1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1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4"/>
        <v>0</v>
      </c>
      <c r="BZ287" s="173"/>
      <c r="CA287" s="173"/>
      <c r="CB287" s="173"/>
      <c r="CC287" s="173"/>
      <c r="CD287" s="158">
        <f t="shared" si="1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1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4"/>
        <v>0</v>
      </c>
      <c r="BZ288" s="173"/>
      <c r="CA288" s="173"/>
      <c r="CB288" s="173"/>
      <c r="CC288" s="173"/>
      <c r="CD288" s="158">
        <f t="shared" si="1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1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4"/>
        <v>0</v>
      </c>
      <c r="BZ289" s="173"/>
      <c r="CA289" s="173"/>
      <c r="CB289" s="173"/>
      <c r="CC289" s="173"/>
      <c r="CD289" s="158">
        <f t="shared" si="1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1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4"/>
        <v>0</v>
      </c>
      <c r="BZ290" s="173"/>
      <c r="CA290" s="173"/>
      <c r="CB290" s="173"/>
      <c r="CC290" s="173"/>
      <c r="CD290" s="158">
        <f t="shared" si="1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1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4"/>
        <v>0</v>
      </c>
      <c r="BZ291" s="173"/>
      <c r="CA291" s="173"/>
      <c r="CB291" s="173"/>
      <c r="CC291" s="173"/>
      <c r="CD291" s="158">
        <f t="shared" si="1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1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4"/>
        <v>0</v>
      </c>
      <c r="BZ292" s="173"/>
      <c r="CA292" s="173"/>
      <c r="CB292" s="173"/>
      <c r="CC292" s="173"/>
      <c r="CD292" s="158">
        <f t="shared" si="1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1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4"/>
        <v>0</v>
      </c>
      <c r="BZ293" s="173"/>
      <c r="CA293" s="173"/>
      <c r="CB293" s="173"/>
      <c r="CC293" s="173"/>
      <c r="CD293" s="158">
        <f t="shared" si="1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1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4"/>
        <v>0</v>
      </c>
      <c r="BZ294" s="173"/>
      <c r="CA294" s="173"/>
      <c r="CB294" s="173"/>
      <c r="CC294" s="173"/>
      <c r="CD294" s="158">
        <f t="shared" si="1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1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4"/>
        <v>0</v>
      </c>
      <c r="BZ295" s="173"/>
      <c r="CA295" s="173"/>
      <c r="CB295" s="173"/>
      <c r="CC295" s="173"/>
      <c r="CD295" s="158">
        <f t="shared" si="15"/>
        <v>0</v>
      </c>
      <c r="CE295" s="173"/>
    </row>
    <row r="296" spans="1:83" ht="26.25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1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4"/>
        <v>0</v>
      </c>
      <c r="BZ296" s="173"/>
      <c r="CA296" s="173"/>
      <c r="CB296" s="173"/>
      <c r="CC296" s="173"/>
      <c r="CD296" s="158">
        <f t="shared" si="15"/>
        <v>0</v>
      </c>
      <c r="CE296" s="173"/>
    </row>
    <row r="297" spans="1:83" ht="26.25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1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4"/>
        <v>0</v>
      </c>
      <c r="BZ297" s="173"/>
      <c r="CA297" s="173"/>
      <c r="CB297" s="173"/>
      <c r="CC297" s="173"/>
      <c r="CD297" s="158">
        <f t="shared" si="15"/>
        <v>0</v>
      </c>
      <c r="CE297" s="173"/>
    </row>
    <row r="298" spans="1:83" ht="26.25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1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4"/>
        <v>0</v>
      </c>
      <c r="BZ298" s="173"/>
      <c r="CA298" s="173"/>
      <c r="CB298" s="173"/>
      <c r="CC298" s="173"/>
      <c r="CD298" s="158">
        <f t="shared" si="15"/>
        <v>0</v>
      </c>
      <c r="CE298" s="173"/>
    </row>
    <row r="299" spans="1:83" ht="26.25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1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4"/>
        <v>0</v>
      </c>
      <c r="BZ299" s="173"/>
      <c r="CA299" s="173"/>
      <c r="CB299" s="173"/>
      <c r="CC299" s="173"/>
      <c r="CD299" s="158">
        <f t="shared" si="15"/>
        <v>0</v>
      </c>
      <c r="CE299" s="173"/>
    </row>
    <row r="300" spans="1:83" ht="26.25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13"/>
        <v>15860</v>
      </c>
      <c r="M300" s="172">
        <v>0</v>
      </c>
      <c r="N300" s="173"/>
      <c r="O300" s="218">
        <v>2580</v>
      </c>
      <c r="P300" s="221"/>
      <c r="Q300" s="222"/>
      <c r="R300" s="241"/>
      <c r="S300" s="223"/>
      <c r="T300" s="224"/>
      <c r="U300" s="173"/>
      <c r="V300" s="220"/>
      <c r="W300" s="173"/>
      <c r="X300" s="173"/>
      <c r="Y300" s="221">
        <v>2640</v>
      </c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>
        <v>2880</v>
      </c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09">
        <v>2760</v>
      </c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10">
        <v>2500</v>
      </c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11">
        <v>2500</v>
      </c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14"/>
        <v>0</v>
      </c>
      <c r="BZ300" s="173"/>
      <c r="CA300" s="173"/>
      <c r="CB300" s="173"/>
      <c r="CC300" s="173"/>
      <c r="CD300" s="158">
        <f t="shared" si="15"/>
        <v>0</v>
      </c>
      <c r="CE300" s="173"/>
    </row>
    <row r="301" spans="1:83" ht="26.25">
      <c r="A301" s="167">
        <v>298</v>
      </c>
      <c r="B301" s="168"/>
      <c r="C301" s="168"/>
      <c r="D301" s="168"/>
      <c r="E301" s="170"/>
      <c r="F301" s="288">
        <v>20054647</v>
      </c>
      <c r="G301" s="289" t="s">
        <v>329</v>
      </c>
      <c r="H301" s="168" t="s">
        <v>69</v>
      </c>
      <c r="I301" s="168"/>
      <c r="J301" s="158"/>
      <c r="K301" s="172">
        <v>0</v>
      </c>
      <c r="L301" s="177">
        <f t="shared" si="1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2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14"/>
        <v>0</v>
      </c>
      <c r="BZ301" s="219"/>
      <c r="CA301" s="173"/>
      <c r="CB301" s="173"/>
      <c r="CC301" s="219"/>
      <c r="CD301" s="158">
        <f t="shared" si="15"/>
        <v>0</v>
      </c>
      <c r="CE301" s="173"/>
    </row>
    <row r="302" spans="1:83" ht="26.25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1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14"/>
        <v>0</v>
      </c>
      <c r="BZ302" s="219"/>
      <c r="CA302" s="173"/>
      <c r="CB302" s="173"/>
      <c r="CC302" s="219"/>
      <c r="CD302" s="158">
        <f t="shared" si="1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1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14"/>
        <v>0</v>
      </c>
      <c r="BZ303" s="173"/>
      <c r="CA303" s="173"/>
      <c r="CB303" s="173"/>
      <c r="CC303" s="173"/>
      <c r="CD303" s="158">
        <f t="shared" si="1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1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4"/>
        <v>0</v>
      </c>
      <c r="BZ304" s="173"/>
      <c r="CA304" s="173"/>
      <c r="CB304" s="173"/>
      <c r="CC304" s="173"/>
      <c r="CD304" s="158">
        <f t="shared" si="1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1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4"/>
        <v>0</v>
      </c>
      <c r="BZ305" s="173"/>
      <c r="CA305" s="173"/>
      <c r="CB305" s="173"/>
      <c r="CC305" s="173"/>
      <c r="CD305" s="158">
        <f t="shared" si="1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1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4"/>
        <v>0</v>
      </c>
      <c r="BZ306" s="173"/>
      <c r="CA306" s="173"/>
      <c r="CB306" s="173"/>
      <c r="CC306" s="173"/>
      <c r="CD306" s="158">
        <f t="shared" si="1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1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4"/>
        <v>0</v>
      </c>
      <c r="BZ307" s="173"/>
      <c r="CA307" s="173"/>
      <c r="CB307" s="173"/>
      <c r="CC307" s="173"/>
      <c r="CD307" s="158">
        <f t="shared" si="1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1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4"/>
        <v>0</v>
      </c>
      <c r="BZ308" s="173"/>
      <c r="CA308" s="173"/>
      <c r="CB308" s="173"/>
      <c r="CC308" s="173"/>
      <c r="CD308" s="158">
        <f t="shared" si="1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1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4"/>
        <v>0</v>
      </c>
      <c r="BZ309" s="173"/>
      <c r="CA309" s="173"/>
      <c r="CB309" s="173"/>
      <c r="CC309" s="173"/>
      <c r="CD309" s="158">
        <f t="shared" si="1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1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4"/>
        <v>0</v>
      </c>
      <c r="BZ310" s="173"/>
      <c r="CA310" s="173"/>
      <c r="CB310" s="173"/>
      <c r="CC310" s="173"/>
      <c r="CD310" s="158">
        <f t="shared" si="1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43">
        <v>0</v>
      </c>
      <c r="L311" s="159">
        <f t="shared" si="13"/>
        <v>0</v>
      </c>
      <c r="M311" s="243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14"/>
        <v>0</v>
      </c>
      <c r="BZ311" s="231"/>
      <c r="CA311" s="231"/>
      <c r="CB311" s="231"/>
      <c r="CC311" s="231"/>
      <c r="CD311" s="158">
        <f t="shared" si="15"/>
        <v>0</v>
      </c>
      <c r="CE311" s="231"/>
    </row>
    <row r="312" spans="1:83" ht="26.25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1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14"/>
        <v>0</v>
      </c>
      <c r="BZ312" s="173"/>
      <c r="CA312" s="173"/>
      <c r="CB312" s="173"/>
      <c r="CC312" s="173"/>
      <c r="CD312" s="158">
        <f t="shared" si="15"/>
        <v>0</v>
      </c>
      <c r="CE312" s="173"/>
    </row>
    <row r="313" spans="1:83" ht="26.25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1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4"/>
        <v>0</v>
      </c>
      <c r="BZ313" s="173"/>
      <c r="CA313" s="173"/>
      <c r="CB313" s="173"/>
      <c r="CC313" s="173"/>
      <c r="CD313" s="158">
        <f t="shared" si="15"/>
        <v>0</v>
      </c>
      <c r="CE313" s="173"/>
    </row>
    <row r="314" spans="1:83" ht="26.25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1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4"/>
        <v>0</v>
      </c>
      <c r="BZ314" s="173"/>
      <c r="CA314" s="173"/>
      <c r="CB314" s="173"/>
      <c r="CC314" s="173"/>
      <c r="CD314" s="158">
        <f t="shared" si="15"/>
        <v>0</v>
      </c>
      <c r="CE314" s="173"/>
    </row>
    <row r="315" spans="1:83" ht="26.25">
      <c r="A315" s="167">
        <v>312</v>
      </c>
      <c r="B315" s="168"/>
      <c r="C315" s="168"/>
      <c r="D315" s="168"/>
      <c r="E315" s="182"/>
      <c r="F315" s="290">
        <v>20055120</v>
      </c>
      <c r="G315" s="289" t="s">
        <v>343</v>
      </c>
      <c r="H315" s="168" t="s">
        <v>69</v>
      </c>
      <c r="I315" s="168"/>
      <c r="J315" s="158"/>
      <c r="K315" s="172"/>
      <c r="L315" s="159">
        <f t="shared" si="1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4"/>
        <v>0</v>
      </c>
      <c r="BZ315" s="173"/>
      <c r="CA315" s="173"/>
      <c r="CB315" s="173"/>
      <c r="CC315" s="173"/>
      <c r="CD315" s="158">
        <f t="shared" si="15"/>
        <v>0</v>
      </c>
      <c r="CE315" s="173"/>
    </row>
    <row r="316" spans="1:83" ht="26.25">
      <c r="A316" s="167">
        <v>313</v>
      </c>
      <c r="B316" s="168"/>
      <c r="C316" s="168"/>
      <c r="D316" s="196"/>
      <c r="E316" s="182"/>
      <c r="F316" s="290">
        <v>20055943</v>
      </c>
      <c r="G316" s="289" t="s">
        <v>344</v>
      </c>
      <c r="H316" s="168" t="s">
        <v>69</v>
      </c>
      <c r="I316" s="168"/>
      <c r="J316" s="158"/>
      <c r="K316" s="172">
        <v>0</v>
      </c>
      <c r="L316" s="159">
        <f t="shared" si="1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1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15"/>
        <v>0</v>
      </c>
      <c r="CE316" s="173"/>
    </row>
    <row r="317" spans="1:83" ht="26.25">
      <c r="A317" s="167">
        <v>314</v>
      </c>
      <c r="B317" s="168"/>
      <c r="C317" s="168"/>
      <c r="D317" s="196"/>
      <c r="E317" s="182"/>
      <c r="F317" s="290">
        <v>20055949</v>
      </c>
      <c r="G317" s="289" t="s">
        <v>345</v>
      </c>
      <c r="H317" s="168" t="s">
        <v>69</v>
      </c>
      <c r="I317" s="168"/>
      <c r="J317" s="158"/>
      <c r="K317" s="172">
        <v>0</v>
      </c>
      <c r="L317" s="159">
        <f t="shared" si="1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5"/>
        <v>0</v>
      </c>
      <c r="CE317" s="173"/>
    </row>
    <row r="318" spans="1:83" ht="26.25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1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1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44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45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14"/>
        <v>0</v>
      </c>
      <c r="BZ318" s="173"/>
      <c r="CA318" s="173"/>
      <c r="CB318" s="173"/>
      <c r="CC318" s="173"/>
      <c r="CD318" s="158">
        <f t="shared" si="15"/>
        <v>0</v>
      </c>
      <c r="CE318" s="173"/>
    </row>
    <row r="319" spans="1:83" ht="26.25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1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1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15"/>
        <v>0</v>
      </c>
      <c r="CE319" s="173"/>
    </row>
    <row r="320" spans="1:83" ht="26.25" hidden="1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13"/>
        <v>0</v>
      </c>
      <c r="M320" s="172">
        <v>0</v>
      </c>
      <c r="N320" s="173"/>
      <c r="O320" s="313"/>
      <c r="P320" s="173"/>
      <c r="Q320" s="210"/>
      <c r="R320" s="173"/>
      <c r="S320" s="173"/>
      <c r="T320" s="173"/>
      <c r="U320" s="173"/>
      <c r="V320" s="158"/>
      <c r="W320" s="173"/>
      <c r="X320" s="173"/>
      <c r="Y320" s="312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14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15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297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07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462"/>
      <c r="BX320" s="173">
        <v>0</v>
      </c>
      <c r="BY320" s="210">
        <f t="shared" si="1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15"/>
        <v>0</v>
      </c>
      <c r="CE320" s="173"/>
    </row>
    <row r="321" spans="1:83" ht="26.25" hidden="1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13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462"/>
      <c r="BX321" s="173">
        <v>0</v>
      </c>
      <c r="BY321" s="210">
        <f t="shared" si="1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5"/>
        <v>0</v>
      </c>
      <c r="CE321" s="173"/>
    </row>
    <row r="322" spans="1:83" ht="26.25" hidden="1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56" t="s">
        <v>42</v>
      </c>
      <c r="I322" s="190"/>
      <c r="J322" s="232"/>
      <c r="K322" s="172">
        <v>0</v>
      </c>
      <c r="L322" s="159">
        <f t="shared" si="13"/>
        <v>6851</v>
      </c>
      <c r="M322" s="172">
        <v>0</v>
      </c>
      <c r="N322" s="173"/>
      <c r="O322" s="316">
        <v>1626</v>
      </c>
      <c r="P322" s="173"/>
      <c r="Q322" s="210"/>
      <c r="R322" s="173"/>
      <c r="S322" s="173"/>
      <c r="T322" s="173"/>
      <c r="U322" s="173"/>
      <c r="V322" s="220"/>
      <c r="W322" s="173"/>
      <c r="X322" s="173"/>
      <c r="Y322" s="312">
        <v>1197</v>
      </c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461">
        <v>835</v>
      </c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15">
        <v>1105</v>
      </c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86">
        <v>860</v>
      </c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07">
        <v>1228</v>
      </c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462"/>
      <c r="BX322" s="173">
        <v>0</v>
      </c>
      <c r="BY322" s="210">
        <f t="shared" si="1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5"/>
        <v>0</v>
      </c>
      <c r="CE322" s="173"/>
    </row>
    <row r="323" spans="1:83" ht="26.25" hidden="1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13"/>
        <v>6234</v>
      </c>
      <c r="M323" s="172">
        <v>0</v>
      </c>
      <c r="N323" s="173"/>
      <c r="O323" s="317">
        <v>1543</v>
      </c>
      <c r="P323" s="173"/>
      <c r="Q323" s="210"/>
      <c r="R323" s="173"/>
      <c r="S323" s="173"/>
      <c r="T323" s="173"/>
      <c r="U323" s="219"/>
      <c r="V323" s="220"/>
      <c r="W323" s="173"/>
      <c r="X323" s="173"/>
      <c r="Y323" s="312">
        <v>1061</v>
      </c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460">
        <v>749</v>
      </c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15">
        <v>1000</v>
      </c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10">
        <v>779</v>
      </c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500">
        <v>1102</v>
      </c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462"/>
      <c r="BX323" s="173">
        <v>0</v>
      </c>
      <c r="BY323" s="210">
        <f t="shared" si="1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15"/>
        <v>0</v>
      </c>
      <c r="CE323" s="173"/>
    </row>
    <row r="324" spans="1:83" ht="26.25" hidden="1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13"/>
        <v>8715</v>
      </c>
      <c r="M324" s="172">
        <v>0</v>
      </c>
      <c r="N324" s="173"/>
      <c r="O324" s="317">
        <v>2347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63">
        <v>1385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60">
        <v>1025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>
        <v>1305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>
        <v>1069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>
        <v>1584</v>
      </c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462"/>
      <c r="BX324" s="173">
        <v>0</v>
      </c>
      <c r="BY324" s="210">
        <f t="shared" si="1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5"/>
        <v>0</v>
      </c>
      <c r="CE324" s="173"/>
    </row>
    <row r="325" spans="1:83" ht="26.25" hidden="1">
      <c r="A325" s="167">
        <v>324</v>
      </c>
      <c r="B325" s="168"/>
      <c r="C325" s="168"/>
      <c r="D325" s="168"/>
      <c r="E325" s="170"/>
      <c r="F325" s="288">
        <v>1113210</v>
      </c>
      <c r="G325" s="289" t="s">
        <v>372</v>
      </c>
      <c r="H325" s="178" t="s">
        <v>42</v>
      </c>
      <c r="I325" s="168"/>
      <c r="J325" s="158"/>
      <c r="K325" s="172">
        <v>0</v>
      </c>
      <c r="L325" s="159">
        <f t="shared" si="13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12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60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15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462"/>
      <c r="BX325" s="173">
        <v>0</v>
      </c>
      <c r="BY325" s="210">
        <f t="shared" si="14"/>
        <v>0</v>
      </c>
      <c r="BZ325" s="173"/>
      <c r="CA325" s="173"/>
      <c r="CB325" s="173"/>
      <c r="CC325" s="219"/>
      <c r="CD325" s="158">
        <f t="shared" si="15"/>
        <v>0</v>
      </c>
      <c r="CE325" s="173"/>
    </row>
    <row r="326" spans="1:83" ht="26.25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0">
        <v>0</v>
      </c>
      <c r="L326" s="159">
        <f t="shared" si="13"/>
        <v>0</v>
      </c>
      <c r="M326" s="260">
        <v>0</v>
      </c>
      <c r="N326" s="261"/>
      <c r="O326" s="262"/>
      <c r="P326" s="173"/>
      <c r="Q326" s="210"/>
      <c r="R326" s="173"/>
      <c r="S326" s="173"/>
      <c r="T326" s="173"/>
      <c r="U326" s="173"/>
      <c r="V326" s="158"/>
      <c r="W326" s="173"/>
      <c r="X326" s="173"/>
      <c r="Y326" s="263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64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65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66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67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68"/>
      <c r="BX326" s="173">
        <v>0</v>
      </c>
      <c r="BY326" s="210">
        <f t="shared" si="14"/>
        <v>0</v>
      </c>
      <c r="BZ326" s="173"/>
      <c r="CA326" s="173"/>
      <c r="CB326" s="173"/>
      <c r="CC326" s="173"/>
      <c r="CD326" s="158">
        <f t="shared" si="15"/>
        <v>0</v>
      </c>
      <c r="CE326" s="173"/>
    </row>
    <row r="327" spans="1:83" ht="26.25">
      <c r="A327" s="167">
        <v>326</v>
      </c>
      <c r="B327" s="168"/>
      <c r="C327" s="168"/>
      <c r="D327" s="196"/>
      <c r="E327" s="182"/>
      <c r="F327" s="290">
        <v>20056841</v>
      </c>
      <c r="G327" s="289" t="s">
        <v>355</v>
      </c>
      <c r="H327" s="168" t="s">
        <v>69</v>
      </c>
      <c r="I327" s="168"/>
      <c r="J327" s="158"/>
      <c r="K327" s="172">
        <v>0</v>
      </c>
      <c r="L327" s="159">
        <f t="shared" si="1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14"/>
        <v>0</v>
      </c>
      <c r="BZ327" s="173"/>
      <c r="CA327" s="173"/>
      <c r="CB327" s="173"/>
      <c r="CC327" s="173"/>
      <c r="CD327" s="158">
        <f t="shared" si="15"/>
        <v>0</v>
      </c>
      <c r="CE327" s="173"/>
    </row>
    <row r="328" spans="1:83" ht="26.25">
      <c r="A328" s="167">
        <v>327</v>
      </c>
      <c r="B328" s="168"/>
      <c r="C328" s="168"/>
      <c r="D328" s="196"/>
      <c r="E328" s="182"/>
      <c r="F328" s="319">
        <v>20056840</v>
      </c>
      <c r="G328" s="320" t="s">
        <v>356</v>
      </c>
      <c r="H328" s="168" t="s">
        <v>69</v>
      </c>
      <c r="I328" s="168"/>
      <c r="J328" s="158"/>
      <c r="K328" s="172">
        <v>0</v>
      </c>
      <c r="L328" s="177">
        <f t="shared" si="1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4"/>
        <v>0</v>
      </c>
      <c r="BZ328" s="219"/>
      <c r="CA328" s="173"/>
      <c r="CB328" s="173"/>
      <c r="CC328" s="173"/>
      <c r="CD328" s="158">
        <f t="shared" si="15"/>
        <v>0</v>
      </c>
      <c r="CE328" s="173"/>
    </row>
    <row r="329" spans="1:83" ht="26.25">
      <c r="A329" s="167">
        <v>328</v>
      </c>
      <c r="B329" s="168"/>
      <c r="C329" s="168"/>
      <c r="D329" s="196"/>
      <c r="E329" s="182"/>
      <c r="F329" s="372">
        <v>20057082</v>
      </c>
      <c r="G329" s="304" t="s">
        <v>357</v>
      </c>
      <c r="H329" s="168" t="s">
        <v>69</v>
      </c>
      <c r="I329" s="168"/>
      <c r="J329" s="158"/>
      <c r="K329" s="172">
        <v>0</v>
      </c>
      <c r="L329" s="177">
        <f t="shared" si="1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1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1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15"/>
        <v>0</v>
      </c>
      <c r="CE329" s="173"/>
    </row>
    <row r="330" spans="1:83" ht="26.25">
      <c r="A330" s="167">
        <v>329</v>
      </c>
      <c r="B330" s="168"/>
      <c r="C330" s="168"/>
      <c r="D330" s="196"/>
      <c r="E330" s="182"/>
      <c r="F330" s="290">
        <v>20057083</v>
      </c>
      <c r="G330" s="289" t="s">
        <v>358</v>
      </c>
      <c r="H330" s="168" t="s">
        <v>69</v>
      </c>
      <c r="I330" s="168"/>
      <c r="J330" s="158"/>
      <c r="K330" s="172">
        <v>0</v>
      </c>
      <c r="L330" s="177">
        <f t="shared" si="1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1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15"/>
        <v>0</v>
      </c>
      <c r="CE330" s="173"/>
    </row>
    <row r="331" spans="1:83" ht="26.25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1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1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44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45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1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15"/>
        <v>0</v>
      </c>
      <c r="CE331" s="173"/>
    </row>
    <row r="332" spans="1:83" ht="26.25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1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5"/>
        <v>0</v>
      </c>
      <c r="CE332" s="173"/>
    </row>
    <row r="333" spans="1:83" ht="26.25">
      <c r="A333" s="167">
        <v>332</v>
      </c>
      <c r="B333" s="168"/>
      <c r="C333" s="168"/>
      <c r="D333" s="196"/>
      <c r="E333" s="182"/>
      <c r="F333" s="290">
        <v>22057022</v>
      </c>
      <c r="G333" s="318" t="s">
        <v>361</v>
      </c>
      <c r="H333" s="168" t="s">
        <v>69</v>
      </c>
      <c r="I333" s="168"/>
      <c r="J333" s="158"/>
      <c r="K333" s="172">
        <v>0</v>
      </c>
      <c r="L333" s="177">
        <f t="shared" si="1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1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5"/>
        <v>0</v>
      </c>
      <c r="CE333" s="173"/>
    </row>
    <row r="334" spans="1:83" ht="26.25">
      <c r="A334" s="167">
        <v>333</v>
      </c>
      <c r="B334" s="235"/>
      <c r="C334" s="235"/>
      <c r="D334" s="199"/>
      <c r="E334" s="269"/>
      <c r="F334" s="372">
        <v>20056642</v>
      </c>
      <c r="G334" s="393" t="s">
        <v>362</v>
      </c>
      <c r="H334" s="235" t="s">
        <v>69</v>
      </c>
      <c r="I334" s="235"/>
      <c r="J334" s="271"/>
      <c r="K334" s="172">
        <v>0</v>
      </c>
      <c r="L334" s="272">
        <f t="shared" si="13"/>
        <v>0</v>
      </c>
      <c r="M334" s="172">
        <v>0</v>
      </c>
      <c r="N334" s="173"/>
      <c r="O334" s="273"/>
      <c r="P334" s="173"/>
      <c r="Q334" s="210"/>
      <c r="R334" s="173"/>
      <c r="S334" s="173"/>
      <c r="T334" s="173"/>
      <c r="U334" s="173"/>
      <c r="V334" s="210"/>
      <c r="W334" s="173"/>
      <c r="X334" s="173"/>
      <c r="Y334" s="274"/>
      <c r="Z334" s="173"/>
      <c r="AA334" s="210"/>
      <c r="AB334" s="173"/>
      <c r="AC334" s="173"/>
      <c r="AD334" s="173"/>
      <c r="AE334" s="173"/>
      <c r="AF334" s="271"/>
      <c r="AG334" s="173"/>
      <c r="AH334" s="173"/>
      <c r="AI334" s="275"/>
      <c r="AJ334" s="219"/>
      <c r="AK334" s="210"/>
      <c r="AL334" s="173"/>
      <c r="AM334" s="173"/>
      <c r="AN334" s="173"/>
      <c r="AO334" s="173"/>
      <c r="AP334" s="271"/>
      <c r="AQ334" s="173"/>
      <c r="AR334" s="173"/>
      <c r="AS334" s="276"/>
      <c r="AT334" s="173"/>
      <c r="AU334" s="210"/>
      <c r="AV334" s="173"/>
      <c r="AW334" s="173"/>
      <c r="AX334" s="173"/>
      <c r="AY334" s="173"/>
      <c r="AZ334" s="271"/>
      <c r="BA334" s="173"/>
      <c r="BB334" s="173"/>
      <c r="BC334" s="277"/>
      <c r="BD334" s="173"/>
      <c r="BE334" s="210"/>
      <c r="BF334" s="173"/>
      <c r="BG334" s="173"/>
      <c r="BH334" s="173"/>
      <c r="BI334" s="173"/>
      <c r="BJ334" s="271"/>
      <c r="BK334" s="173"/>
      <c r="BL334" s="173"/>
      <c r="BM334" s="278"/>
      <c r="BN334" s="173"/>
      <c r="BO334" s="210"/>
      <c r="BP334" s="173"/>
      <c r="BQ334" s="173"/>
      <c r="BR334" s="173"/>
      <c r="BS334" s="173"/>
      <c r="BT334" s="271"/>
      <c r="BU334" s="173"/>
      <c r="BV334" s="173"/>
      <c r="BW334" s="215"/>
      <c r="BX334" s="173">
        <v>0</v>
      </c>
      <c r="BY334" s="210">
        <f t="shared" si="1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15"/>
        <v>0</v>
      </c>
      <c r="CE334" s="173"/>
    </row>
    <row r="335" spans="1:83" ht="26.25" hidden="1">
      <c r="A335" s="167">
        <v>334</v>
      </c>
      <c r="B335" s="190"/>
      <c r="C335" s="190"/>
      <c r="D335" s="190"/>
      <c r="E335" s="191"/>
      <c r="F335" s="303">
        <v>1113211</v>
      </c>
      <c r="G335" s="304" t="s">
        <v>373</v>
      </c>
      <c r="H335" s="256" t="s">
        <v>42</v>
      </c>
      <c r="I335" s="190"/>
      <c r="J335" s="232"/>
      <c r="K335" s="172">
        <v>0</v>
      </c>
      <c r="L335" s="159">
        <f t="shared" si="13"/>
        <v>0</v>
      </c>
      <c r="M335" s="172">
        <v>0</v>
      </c>
      <c r="N335" s="173"/>
      <c r="O335" s="316"/>
      <c r="P335" s="173"/>
      <c r="Q335" s="210"/>
      <c r="R335" s="173"/>
      <c r="S335" s="173"/>
      <c r="T335" s="173"/>
      <c r="U335" s="173"/>
      <c r="V335" s="22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461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15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8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07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462"/>
      <c r="BX335" s="173">
        <v>0</v>
      </c>
      <c r="BY335" s="210">
        <f t="shared" si="1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5"/>
        <v>0</v>
      </c>
      <c r="CE335" s="173"/>
    </row>
    <row r="336" spans="1:83" ht="26.25" hidden="1">
      <c r="A336" s="167">
        <v>335</v>
      </c>
      <c r="B336" s="168"/>
      <c r="C336" s="168"/>
      <c r="D336" s="168"/>
      <c r="E336" s="170"/>
      <c r="F336" s="288">
        <v>1113158</v>
      </c>
      <c r="G336" s="289" t="s">
        <v>367</v>
      </c>
      <c r="H336" s="178" t="s">
        <v>42</v>
      </c>
      <c r="I336" s="168"/>
      <c r="J336" s="158"/>
      <c r="K336" s="172">
        <v>0</v>
      </c>
      <c r="L336" s="159">
        <f t="shared" si="13"/>
        <v>0</v>
      </c>
      <c r="M336" s="172">
        <v>0</v>
      </c>
      <c r="N336" s="173"/>
      <c r="O336" s="317"/>
      <c r="P336" s="173"/>
      <c r="Q336" s="210"/>
      <c r="R336" s="219"/>
      <c r="S336" s="173"/>
      <c r="T336" s="173"/>
      <c r="U336" s="219"/>
      <c r="V336" s="220"/>
      <c r="W336" s="173"/>
      <c r="X336" s="219"/>
      <c r="Y336" s="312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460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481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10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07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462"/>
      <c r="BX336" s="173">
        <v>0</v>
      </c>
      <c r="BY336" s="210">
        <f t="shared" si="1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5"/>
        <v>0</v>
      </c>
      <c r="CE336" s="173"/>
    </row>
    <row r="337" spans="1:83" ht="26.25">
      <c r="A337" s="167">
        <v>336</v>
      </c>
      <c r="B337" s="168"/>
      <c r="C337" s="168"/>
      <c r="D337" s="196"/>
      <c r="E337" s="182"/>
      <c r="F337" s="290">
        <v>20057187</v>
      </c>
      <c r="G337" s="289" t="s">
        <v>363</v>
      </c>
      <c r="H337" s="168" t="s">
        <v>69</v>
      </c>
      <c r="I337" s="168"/>
      <c r="J337" s="158"/>
      <c r="K337" s="260">
        <v>0</v>
      </c>
      <c r="L337" s="177">
        <f t="shared" si="13"/>
        <v>0</v>
      </c>
      <c r="M337" s="260">
        <v>0</v>
      </c>
      <c r="N337" s="261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1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1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5"/>
        <v>0</v>
      </c>
      <c r="CE337" s="173"/>
    </row>
    <row r="338" spans="1:83" ht="26.25">
      <c r="A338" s="167">
        <v>337</v>
      </c>
      <c r="B338" s="168"/>
      <c r="C338" s="168"/>
      <c r="D338" s="196"/>
      <c r="E338" s="182"/>
      <c r="F338" s="290">
        <v>20057186</v>
      </c>
      <c r="G338" s="289" t="s">
        <v>364</v>
      </c>
      <c r="H338" s="168" t="s">
        <v>69</v>
      </c>
      <c r="I338" s="168"/>
      <c r="J338" s="158"/>
      <c r="K338" s="172">
        <v>0</v>
      </c>
      <c r="L338" s="177">
        <f t="shared" si="1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1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1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5"/>
        <v>0</v>
      </c>
      <c r="CE338" s="173"/>
    </row>
    <row r="339" spans="1:83" ht="26.25">
      <c r="A339" s="167">
        <v>338</v>
      </c>
      <c r="B339" s="168"/>
      <c r="C339" s="168"/>
      <c r="D339" s="196"/>
      <c r="E339" s="182"/>
      <c r="F339" s="290">
        <v>1124045</v>
      </c>
      <c r="G339" s="289" t="s">
        <v>365</v>
      </c>
      <c r="H339" s="168" t="s">
        <v>69</v>
      </c>
      <c r="I339" s="168"/>
      <c r="J339" s="158"/>
      <c r="K339" s="172">
        <v>0</v>
      </c>
      <c r="L339" s="159">
        <f t="shared" si="1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1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5"/>
        <v>0</v>
      </c>
      <c r="CE339" s="173"/>
    </row>
    <row r="340" spans="1:83" ht="26.25">
      <c r="A340" s="167">
        <v>339</v>
      </c>
      <c r="B340" s="168"/>
      <c r="C340" s="168"/>
      <c r="D340" s="196"/>
      <c r="E340" s="182"/>
      <c r="F340" s="290">
        <v>1124046</v>
      </c>
      <c r="G340" s="289" t="s">
        <v>366</v>
      </c>
      <c r="H340" s="168" t="s">
        <v>69</v>
      </c>
      <c r="I340" s="168"/>
      <c r="J340" s="158"/>
      <c r="K340" s="172">
        <v>0</v>
      </c>
      <c r="L340" s="177">
        <f t="shared" si="1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1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5"/>
        <v>0</v>
      </c>
      <c r="CE340" s="173"/>
    </row>
    <row r="341" spans="1:83" ht="26.25">
      <c r="A341" s="167">
        <v>340</v>
      </c>
      <c r="B341" s="168"/>
      <c r="C341" s="168"/>
      <c r="D341" s="196"/>
      <c r="E341" s="182"/>
      <c r="F341" s="290">
        <v>20057458</v>
      </c>
      <c r="G341" s="289" t="s">
        <v>375</v>
      </c>
      <c r="H341" s="168" t="s">
        <v>69</v>
      </c>
      <c r="I341" s="168"/>
      <c r="J341" s="158"/>
      <c r="K341" s="172">
        <v>0</v>
      </c>
      <c r="L341" s="177">
        <f t="shared" si="1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1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1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5"/>
        <v>0</v>
      </c>
      <c r="CE341" s="173"/>
    </row>
    <row r="342" spans="1:83" ht="26.25">
      <c r="A342" s="167">
        <v>341</v>
      </c>
      <c r="B342" s="168"/>
      <c r="C342" s="168"/>
      <c r="D342" s="196"/>
      <c r="E342" s="182"/>
      <c r="F342" s="290">
        <v>20057459</v>
      </c>
      <c r="G342" s="289" t="s">
        <v>376</v>
      </c>
      <c r="H342" s="168" t="s">
        <v>69</v>
      </c>
      <c r="I342" s="168"/>
      <c r="J342" s="158"/>
      <c r="K342" s="172">
        <v>0</v>
      </c>
      <c r="L342" s="177">
        <f t="shared" si="1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1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1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5"/>
        <v>0</v>
      </c>
      <c r="CE342" s="173"/>
    </row>
    <row r="343" spans="1:83" ht="26.25">
      <c r="A343" s="167">
        <v>342</v>
      </c>
      <c r="B343" s="168"/>
      <c r="C343" s="168"/>
      <c r="D343" s="196"/>
      <c r="E343" s="182"/>
      <c r="F343" s="285">
        <v>20058107</v>
      </c>
      <c r="G343" s="308" t="s">
        <v>423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8940</v>
      </c>
      <c r="M343" s="172">
        <v>0</v>
      </c>
      <c r="N343" s="173"/>
      <c r="O343" s="218">
        <v>1320</v>
      </c>
      <c r="P343" s="173"/>
      <c r="Q343" s="210"/>
      <c r="R343" s="173"/>
      <c r="S343" s="173"/>
      <c r="T343" s="173"/>
      <c r="U343" s="173"/>
      <c r="V343" s="220"/>
      <c r="W343" s="173"/>
      <c r="X343" s="173"/>
      <c r="Y343" s="221">
        <v>1500</v>
      </c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>
        <v>1560</v>
      </c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>
        <v>1560</v>
      </c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>
        <v>1500</v>
      </c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>
        <v>1500</v>
      </c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5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21">
        <v>1001001087</v>
      </c>
      <c r="G344" s="322" t="s">
        <v>377</v>
      </c>
      <c r="H344" s="323" t="s">
        <v>378</v>
      </c>
      <c r="I344" s="323"/>
      <c r="J344" s="324"/>
      <c r="K344" s="325">
        <v>0</v>
      </c>
      <c r="L344" s="177">
        <f t="shared" ref="L344:L351" si="16">SUM(O344,Y344,AI344,AS344,BC344,BM344,BW344)</f>
        <v>60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12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07">
        <v>60</v>
      </c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1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5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21">
        <v>1001001088</v>
      </c>
      <c r="G345" s="322" t="s">
        <v>379</v>
      </c>
      <c r="H345" s="323" t="s">
        <v>378</v>
      </c>
      <c r="I345" s="323"/>
      <c r="J345" s="324"/>
      <c r="K345" s="325">
        <v>0</v>
      </c>
      <c r="L345" s="177">
        <f t="shared" si="16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5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21">
        <v>1001001089</v>
      </c>
      <c r="G346" s="322" t="s">
        <v>380</v>
      </c>
      <c r="H346" s="323" t="s">
        <v>378</v>
      </c>
      <c r="I346" s="323"/>
      <c r="J346" s="324"/>
      <c r="K346" s="325">
        <v>0</v>
      </c>
      <c r="L346" s="177">
        <f t="shared" si="16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07">
        <v>60</v>
      </c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1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5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21">
        <v>1001001110</v>
      </c>
      <c r="G347" s="322" t="s">
        <v>381</v>
      </c>
      <c r="H347" s="323" t="s">
        <v>378</v>
      </c>
      <c r="I347" s="323"/>
      <c r="J347" s="324"/>
      <c r="K347" s="325">
        <v>0</v>
      </c>
      <c r="L347" s="177">
        <f t="shared" si="16"/>
        <v>50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50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5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21">
        <v>1001001111</v>
      </c>
      <c r="G348" s="322" t="s">
        <v>382</v>
      </c>
      <c r="H348" s="323" t="s">
        <v>378</v>
      </c>
      <c r="I348" s="323"/>
      <c r="J348" s="324"/>
      <c r="K348" s="325">
        <v>0</v>
      </c>
      <c r="L348" s="177">
        <f t="shared" si="16"/>
        <v>50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>
        <v>50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5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21">
        <v>1001001112</v>
      </c>
      <c r="G349" s="322" t="s">
        <v>383</v>
      </c>
      <c r="H349" s="323" t="s">
        <v>378</v>
      </c>
      <c r="I349" s="323"/>
      <c r="J349" s="324"/>
      <c r="K349" s="325">
        <v>0</v>
      </c>
      <c r="L349" s="177">
        <f t="shared" si="16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07">
        <v>60</v>
      </c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1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5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21">
        <v>1001001113</v>
      </c>
      <c r="G350" s="322" t="s">
        <v>384</v>
      </c>
      <c r="H350" s="323" t="s">
        <v>378</v>
      </c>
      <c r="I350" s="323"/>
      <c r="J350" s="324"/>
      <c r="K350" s="325">
        <v>0</v>
      </c>
      <c r="L350" s="177">
        <f t="shared" si="16"/>
        <v>60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5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21">
        <v>1001001114</v>
      </c>
      <c r="G351" s="322" t="s">
        <v>385</v>
      </c>
      <c r="H351" s="323" t="s">
        <v>378</v>
      </c>
      <c r="I351" s="323"/>
      <c r="J351" s="324"/>
      <c r="K351" s="325">
        <v>0</v>
      </c>
      <c r="L351" s="177">
        <f t="shared" si="16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5"/>
        <v>0</v>
      </c>
      <c r="CE351" s="173"/>
    </row>
    <row r="352" spans="1:83" ht="29.25">
      <c r="A352" s="167">
        <v>351</v>
      </c>
      <c r="B352" s="168"/>
      <c r="C352" s="168"/>
      <c r="D352" s="196"/>
      <c r="E352" s="182"/>
      <c r="F352" s="496">
        <v>20058428</v>
      </c>
      <c r="G352" s="497" t="s">
        <v>433</v>
      </c>
      <c r="H352" s="168" t="s">
        <v>69</v>
      </c>
      <c r="I352" s="168"/>
      <c r="J352" s="158"/>
      <c r="K352" s="172">
        <v>0</v>
      </c>
      <c r="L352" s="159">
        <f t="shared" si="13"/>
        <v>600</v>
      </c>
      <c r="M352" s="172">
        <v>0</v>
      </c>
      <c r="N352" s="173"/>
      <c r="O352" s="313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14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15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9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>
        <v>400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333">
        <v>200</v>
      </c>
      <c r="BX352" s="173">
        <v>0</v>
      </c>
      <c r="BY352" s="210">
        <f t="shared" si="14"/>
        <v>200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5"/>
        <v>200</v>
      </c>
      <c r="CE352" s="173"/>
    </row>
    <row r="353" spans="1:83" ht="26.25">
      <c r="A353" s="167">
        <v>352</v>
      </c>
      <c r="B353" s="168"/>
      <c r="C353" s="168"/>
      <c r="D353" s="196"/>
      <c r="E353" s="182"/>
      <c r="F353" s="290">
        <v>20058608</v>
      </c>
      <c r="G353" s="359" t="s">
        <v>434</v>
      </c>
      <c r="H353" s="168" t="s">
        <v>69</v>
      </c>
      <c r="I353" s="168"/>
      <c r="J353" s="158"/>
      <c r="K353" s="172">
        <v>0</v>
      </c>
      <c r="L353" s="159">
        <f t="shared" si="13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5"/>
        <v>0</v>
      </c>
      <c r="CE353" s="173"/>
    </row>
    <row r="354" spans="1:83" ht="26.25">
      <c r="A354" s="167">
        <v>353</v>
      </c>
      <c r="B354" s="168"/>
      <c r="C354" s="168"/>
      <c r="D354" s="196"/>
      <c r="E354" s="182"/>
      <c r="F354" s="290">
        <v>20058609</v>
      </c>
      <c r="G354" s="359" t="s">
        <v>428</v>
      </c>
      <c r="H354" s="168" t="s">
        <v>69</v>
      </c>
      <c r="I354" s="168"/>
      <c r="J354" s="158"/>
      <c r="K354" s="172">
        <v>0</v>
      </c>
      <c r="L354" s="159">
        <f t="shared" si="13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33"/>
      <c r="BX354" s="173">
        <v>0</v>
      </c>
      <c r="BY354" s="210">
        <f t="shared" si="1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5"/>
        <v>0</v>
      </c>
      <c r="CE354" s="173"/>
    </row>
    <row r="355" spans="1:83" ht="26.25">
      <c r="A355" s="167">
        <v>354</v>
      </c>
      <c r="B355" s="187"/>
      <c r="C355" s="187"/>
      <c r="D355" s="279"/>
      <c r="E355" s="246"/>
      <c r="F355" s="319">
        <v>20059076</v>
      </c>
      <c r="G355" s="410" t="s">
        <v>429</v>
      </c>
      <c r="H355" s="387" t="s">
        <v>69</v>
      </c>
      <c r="I355" s="334"/>
      <c r="J355" s="335"/>
      <c r="K355" s="243"/>
      <c r="L355" s="159">
        <f t="shared" si="13"/>
        <v>0</v>
      </c>
      <c r="M355" s="243"/>
      <c r="N355" s="231"/>
      <c r="O355" s="339"/>
      <c r="P355" s="231"/>
      <c r="Q355" s="210"/>
      <c r="R355" s="231"/>
      <c r="S355" s="231"/>
      <c r="T355" s="231"/>
      <c r="U355" s="231"/>
      <c r="V355" s="158"/>
      <c r="W355" s="231"/>
      <c r="X355" s="231"/>
      <c r="Y355" s="341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43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45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47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49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>
      <c r="A356" s="167">
        <v>355</v>
      </c>
      <c r="B356" s="187"/>
      <c r="C356" s="187"/>
      <c r="D356" s="279"/>
      <c r="E356" s="246"/>
      <c r="F356" s="376">
        <v>20059086</v>
      </c>
      <c r="G356" s="385" t="s">
        <v>430</v>
      </c>
      <c r="H356" s="285" t="s">
        <v>69</v>
      </c>
      <c r="I356" s="187"/>
      <c r="J356" s="230"/>
      <c r="K356" s="243">
        <v>0</v>
      </c>
      <c r="L356" s="159">
        <f>SUM(O356,Y356,AI356,AS356,BC356,BM356,BW356)</f>
        <v>0</v>
      </c>
      <c r="M356" s="336">
        <v>0</v>
      </c>
      <c r="N356" s="231"/>
      <c r="O356" s="340"/>
      <c r="P356" s="231"/>
      <c r="Q356" s="210"/>
      <c r="R356" s="231"/>
      <c r="S356" s="231"/>
      <c r="T356" s="231"/>
      <c r="U356" s="231"/>
      <c r="V356" s="158"/>
      <c r="W356" s="231"/>
      <c r="X356" s="231"/>
      <c r="Y356" s="342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4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6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8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50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>
        <v>0</v>
      </c>
      <c r="BY356" s="210">
        <f t="shared" ref="BY356:BY368" si="17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18">BW356-CA356</f>
        <v>0</v>
      </c>
      <c r="CE356" s="173"/>
    </row>
    <row r="357" spans="1:83" ht="29.25" hidden="1">
      <c r="A357" s="167">
        <v>356</v>
      </c>
      <c r="B357" s="190"/>
      <c r="C357" s="190"/>
      <c r="D357" s="190"/>
      <c r="E357" s="191"/>
      <c r="F357" s="493">
        <v>1113219</v>
      </c>
      <c r="G357" s="494" t="s">
        <v>413</v>
      </c>
      <c r="H357" s="178" t="s">
        <v>42</v>
      </c>
      <c r="I357" s="190"/>
      <c r="J357" s="232"/>
      <c r="K357" s="172">
        <v>0</v>
      </c>
      <c r="L357" s="159">
        <f t="shared" ref="L357:L368" si="19">SUM(O357,Y357,AI357,AS357,BC357,BM357,BW357)</f>
        <v>2484</v>
      </c>
      <c r="M357" s="260">
        <v>0</v>
      </c>
      <c r="N357" s="173"/>
      <c r="O357" s="337">
        <v>984</v>
      </c>
      <c r="P357" s="173"/>
      <c r="Q357" s="210"/>
      <c r="R357" s="173"/>
      <c r="S357" s="173"/>
      <c r="T357" s="173"/>
      <c r="U357" s="173"/>
      <c r="V357" s="158"/>
      <c r="W357" s="173"/>
      <c r="X357" s="173"/>
      <c r="Y357" s="338">
        <v>732</v>
      </c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456">
        <v>518</v>
      </c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82">
        <v>250</v>
      </c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87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90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462"/>
      <c r="BX357" s="173">
        <v>0</v>
      </c>
      <c r="BY357" s="210">
        <f t="shared" si="17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18"/>
        <v>0</v>
      </c>
      <c r="CE357" s="173"/>
    </row>
    <row r="358" spans="1:83" ht="29.25" hidden="1">
      <c r="A358" s="167">
        <v>357</v>
      </c>
      <c r="B358" s="168"/>
      <c r="C358" s="168"/>
      <c r="D358" s="168"/>
      <c r="E358" s="170"/>
      <c r="F358" s="360">
        <v>1113220</v>
      </c>
      <c r="G358" s="361" t="s">
        <v>414</v>
      </c>
      <c r="H358" s="178" t="s">
        <v>42</v>
      </c>
      <c r="I358" s="168"/>
      <c r="J358" s="158"/>
      <c r="K358" s="172">
        <v>0</v>
      </c>
      <c r="L358" s="159">
        <f t="shared" si="19"/>
        <v>0</v>
      </c>
      <c r="M358" s="172">
        <v>0</v>
      </c>
      <c r="N358" s="173"/>
      <c r="O358" s="313"/>
      <c r="P358" s="173"/>
      <c r="Q358" s="210"/>
      <c r="R358" s="173"/>
      <c r="S358" s="173"/>
      <c r="T358" s="173"/>
      <c r="U358" s="173"/>
      <c r="V358" s="158"/>
      <c r="W358" s="173"/>
      <c r="X358" s="173"/>
      <c r="Y358" s="312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14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15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297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07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462"/>
      <c r="BX358" s="173">
        <v>0</v>
      </c>
      <c r="BY358" s="210">
        <f t="shared" si="1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8"/>
        <v>0</v>
      </c>
      <c r="CE358" s="173"/>
    </row>
    <row r="359" spans="1:83" ht="29.25" hidden="1">
      <c r="A359" s="167">
        <v>358</v>
      </c>
      <c r="B359" s="168"/>
      <c r="C359" s="168"/>
      <c r="D359" s="168"/>
      <c r="E359" s="170"/>
      <c r="F359" s="305">
        <v>1113218</v>
      </c>
      <c r="G359" s="306" t="s">
        <v>415</v>
      </c>
      <c r="H359" s="178" t="s">
        <v>42</v>
      </c>
      <c r="I359" s="168"/>
      <c r="J359" s="158"/>
      <c r="K359" s="172">
        <v>0</v>
      </c>
      <c r="L359" s="159">
        <f t="shared" si="19"/>
        <v>3444</v>
      </c>
      <c r="M359" s="172">
        <v>0</v>
      </c>
      <c r="N359" s="173"/>
      <c r="O359" s="313">
        <v>765</v>
      </c>
      <c r="P359" s="173"/>
      <c r="Q359" s="210"/>
      <c r="R359" s="173"/>
      <c r="S359" s="173"/>
      <c r="T359" s="173"/>
      <c r="U359" s="173"/>
      <c r="V359" s="158"/>
      <c r="W359" s="173"/>
      <c r="X359" s="173"/>
      <c r="Y359" s="312">
        <v>574</v>
      </c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>
        <v>409</v>
      </c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>
        <v>857</v>
      </c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>
        <v>388</v>
      </c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>
        <v>451</v>
      </c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462"/>
      <c r="BX359" s="173">
        <v>0</v>
      </c>
      <c r="BY359" s="210">
        <f t="shared" si="1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8"/>
        <v>0</v>
      </c>
      <c r="CE359" s="173"/>
    </row>
    <row r="360" spans="1:83" ht="29.25" hidden="1">
      <c r="A360" s="167">
        <v>359</v>
      </c>
      <c r="B360" s="168"/>
      <c r="C360" s="168"/>
      <c r="D360" s="168"/>
      <c r="E360" s="170"/>
      <c r="F360" s="305">
        <v>1113221</v>
      </c>
      <c r="G360" s="306" t="s">
        <v>416</v>
      </c>
      <c r="H360" s="178" t="s">
        <v>42</v>
      </c>
      <c r="I360" s="168"/>
      <c r="J360" s="158"/>
      <c r="K360" s="172">
        <v>0</v>
      </c>
      <c r="L360" s="159">
        <f t="shared" si="19"/>
        <v>3725</v>
      </c>
      <c r="M360" s="172"/>
      <c r="N360" s="173"/>
      <c r="O360" s="313">
        <v>759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651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406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>
        <v>989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417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503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462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 hidden="1">
      <c r="A361" s="167">
        <v>360</v>
      </c>
      <c r="B361" s="168"/>
      <c r="C361" s="168"/>
      <c r="D361" s="168"/>
      <c r="E361" s="170"/>
      <c r="F361" s="404">
        <v>1113222</v>
      </c>
      <c r="G361" s="405" t="s">
        <v>424</v>
      </c>
      <c r="H361" s="178" t="s">
        <v>42</v>
      </c>
      <c r="I361" s="168"/>
      <c r="J361" s="158"/>
      <c r="K361" s="172"/>
      <c r="L361" s="159">
        <f t="shared" si="19"/>
        <v>4229</v>
      </c>
      <c r="M361" s="172"/>
      <c r="N361" s="173"/>
      <c r="O361" s="366">
        <v>1042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613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518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15">
        <v>982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524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550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462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 hidden="1">
      <c r="A362" s="167">
        <v>361</v>
      </c>
      <c r="B362" s="187"/>
      <c r="C362" s="187"/>
      <c r="D362" s="187"/>
      <c r="E362" s="282"/>
      <c r="F362" s="395">
        <v>1113223</v>
      </c>
      <c r="G362" s="396" t="s">
        <v>425</v>
      </c>
      <c r="H362" s="249" t="s">
        <v>42</v>
      </c>
      <c r="I362" s="187"/>
      <c r="J362" s="230"/>
      <c r="K362" s="243"/>
      <c r="L362" s="159">
        <f t="shared" si="19"/>
        <v>540</v>
      </c>
      <c r="M362" s="172"/>
      <c r="N362" s="173"/>
      <c r="O362" s="313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>
        <v>42</v>
      </c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>
        <v>492</v>
      </c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>
        <v>6</v>
      </c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462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 hidden="1">
      <c r="A363" s="358">
        <v>362</v>
      </c>
      <c r="B363" s="285"/>
      <c r="C363" s="285"/>
      <c r="D363" s="285"/>
      <c r="E363" s="286"/>
      <c r="F363" s="406">
        <v>1113224</v>
      </c>
      <c r="G363" s="403" t="s">
        <v>426</v>
      </c>
      <c r="H363" s="353" t="s">
        <v>42</v>
      </c>
      <c r="I363" s="285"/>
      <c r="J363" s="299"/>
      <c r="K363" s="300"/>
      <c r="L363" s="159">
        <f t="shared" si="19"/>
        <v>2861</v>
      </c>
      <c r="M363" s="172"/>
      <c r="N363" s="173"/>
      <c r="O363" s="366">
        <v>667</v>
      </c>
      <c r="P363" s="173"/>
      <c r="Q363" s="210"/>
      <c r="R363" s="173"/>
      <c r="S363" s="173"/>
      <c r="T363" s="173"/>
      <c r="U363" s="173"/>
      <c r="V363" s="158"/>
      <c r="W363" s="173"/>
      <c r="X363" s="173"/>
      <c r="Y363" s="312">
        <v>429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>
        <v>305</v>
      </c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>
        <v>804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>
        <v>329</v>
      </c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>
        <v>327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462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 hidden="1">
      <c r="A364" s="358">
        <v>363</v>
      </c>
      <c r="B364" s="285"/>
      <c r="C364" s="285"/>
      <c r="D364" s="285"/>
      <c r="E364" s="286"/>
      <c r="F364" s="331">
        <v>1113225</v>
      </c>
      <c r="G364" s="332" t="s">
        <v>427</v>
      </c>
      <c r="H364" s="353" t="s">
        <v>42</v>
      </c>
      <c r="I364" s="285"/>
      <c r="J364" s="299"/>
      <c r="K364" s="300"/>
      <c r="L364" s="159">
        <f t="shared" si="19"/>
        <v>8380</v>
      </c>
      <c r="M364" s="172"/>
      <c r="N364" s="173"/>
      <c r="O364" s="366">
        <v>2294</v>
      </c>
      <c r="P364" s="173"/>
      <c r="Q364" s="210"/>
      <c r="R364" s="173"/>
      <c r="S364" s="173"/>
      <c r="T364" s="173"/>
      <c r="U364" s="173"/>
      <c r="V364" s="158"/>
      <c r="W364" s="173"/>
      <c r="X364" s="173"/>
      <c r="Y364" s="363">
        <v>1220</v>
      </c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457">
        <v>985</v>
      </c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>
        <v>1692</v>
      </c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>
        <v>914</v>
      </c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>
        <v>1275</v>
      </c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462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 hidden="1">
      <c r="A365" s="358">
        <v>364</v>
      </c>
      <c r="B365" s="285"/>
      <c r="C365" s="285"/>
      <c r="D365" s="285"/>
      <c r="E365" s="286"/>
      <c r="F365" s="331">
        <v>1113226</v>
      </c>
      <c r="G365" s="332" t="s">
        <v>437</v>
      </c>
      <c r="H365" s="249" t="s">
        <v>42</v>
      </c>
      <c r="I365" s="285"/>
      <c r="J365" s="299"/>
      <c r="K365" s="300"/>
      <c r="L365" s="159">
        <f t="shared" si="19"/>
        <v>4458</v>
      </c>
      <c r="M365" s="172"/>
      <c r="N365" s="173"/>
      <c r="O365" s="366">
        <v>1236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12">
        <v>656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314">
        <v>533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15">
        <v>839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600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594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462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 hidden="1">
      <c r="A366" s="358">
        <v>365</v>
      </c>
      <c r="B366" s="285"/>
      <c r="C366" s="285"/>
      <c r="D366" s="285"/>
      <c r="E366" s="286"/>
      <c r="F366" s="331">
        <v>1113227</v>
      </c>
      <c r="G366" s="332" t="s">
        <v>435</v>
      </c>
      <c r="H366" s="353" t="s">
        <v>42</v>
      </c>
      <c r="I366" s="285"/>
      <c r="J366" s="299"/>
      <c r="K366" s="300"/>
      <c r="L366" s="159">
        <f t="shared" si="19"/>
        <v>4367</v>
      </c>
      <c r="M366" s="172"/>
      <c r="N366" s="173"/>
      <c r="O366" s="366">
        <v>1203</v>
      </c>
      <c r="P366" s="173"/>
      <c r="Q366" s="210"/>
      <c r="R366" s="173"/>
      <c r="S366" s="173"/>
      <c r="T366" s="173"/>
      <c r="U366" s="173"/>
      <c r="V366" s="158"/>
      <c r="W366" s="173"/>
      <c r="X366" s="173"/>
      <c r="Y366" s="312">
        <v>666</v>
      </c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>
        <v>489</v>
      </c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>
        <v>839</v>
      </c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>
        <v>587</v>
      </c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>
        <v>583</v>
      </c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462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 hidden="1">
      <c r="A367" s="400">
        <v>366</v>
      </c>
      <c r="B367" s="368"/>
      <c r="C367" s="368"/>
      <c r="D367" s="368"/>
      <c r="E367" s="369"/>
      <c r="F367" s="401">
        <v>1113228</v>
      </c>
      <c r="G367" s="413" t="s">
        <v>436</v>
      </c>
      <c r="H367" s="412" t="s">
        <v>42</v>
      </c>
      <c r="I367" s="368"/>
      <c r="J367" s="370"/>
      <c r="K367" s="371"/>
      <c r="L367" s="159">
        <f t="shared" si="19"/>
        <v>4476</v>
      </c>
      <c r="M367" s="243"/>
      <c r="N367" s="231"/>
      <c r="O367" s="414">
        <v>1190</v>
      </c>
      <c r="P367" s="173"/>
      <c r="Q367" s="210"/>
      <c r="R367" s="173"/>
      <c r="S367" s="173"/>
      <c r="T367" s="173"/>
      <c r="U367" s="173"/>
      <c r="V367" s="158"/>
      <c r="W367" s="173"/>
      <c r="X367" s="173"/>
      <c r="Y367" s="341">
        <v>657</v>
      </c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43">
        <v>539</v>
      </c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45">
        <v>877</v>
      </c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347">
        <v>616</v>
      </c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49">
        <v>597</v>
      </c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463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 hidden="1">
      <c r="A368" s="284">
        <v>367</v>
      </c>
      <c r="B368" s="285"/>
      <c r="C368" s="285"/>
      <c r="D368" s="285"/>
      <c r="E368" s="286"/>
      <c r="F368" s="455">
        <v>1113229</v>
      </c>
      <c r="G368" s="407" t="s">
        <v>455</v>
      </c>
      <c r="H368" s="353" t="s">
        <v>42</v>
      </c>
      <c r="I368" s="285"/>
      <c r="J368" s="299"/>
      <c r="K368" s="300">
        <v>0</v>
      </c>
      <c r="L368" s="159">
        <f t="shared" si="19"/>
        <v>0</v>
      </c>
      <c r="M368" s="300">
        <v>0</v>
      </c>
      <c r="N368" s="301"/>
      <c r="O368" s="326"/>
      <c r="P368" s="355"/>
      <c r="Q368" s="210"/>
      <c r="R368" s="173"/>
      <c r="S368" s="173"/>
      <c r="T368" s="173"/>
      <c r="U368" s="173"/>
      <c r="V368" s="158"/>
      <c r="W368" s="173"/>
      <c r="X368" s="354"/>
      <c r="Y368" s="327"/>
      <c r="Z368" s="355"/>
      <c r="AA368" s="210"/>
      <c r="AB368" s="173"/>
      <c r="AC368" s="173"/>
      <c r="AD368" s="173"/>
      <c r="AE368" s="173"/>
      <c r="AF368" s="158"/>
      <c r="AG368" s="173"/>
      <c r="AH368" s="354"/>
      <c r="AI368" s="458"/>
      <c r="AJ368" s="355"/>
      <c r="AK368" s="210"/>
      <c r="AL368" s="173"/>
      <c r="AM368" s="173"/>
      <c r="AN368" s="173"/>
      <c r="AO368" s="173"/>
      <c r="AP368" s="158"/>
      <c r="AQ368" s="173"/>
      <c r="AR368" s="354"/>
      <c r="AS368" s="483"/>
      <c r="AT368" s="355"/>
      <c r="AU368" s="210"/>
      <c r="AV368" s="173"/>
      <c r="AW368" s="173"/>
      <c r="AX368" s="173"/>
      <c r="AY368" s="173"/>
      <c r="AZ368" s="158"/>
      <c r="BA368" s="173"/>
      <c r="BB368" s="354"/>
      <c r="BC368" s="488"/>
      <c r="BD368" s="355"/>
      <c r="BE368" s="210"/>
      <c r="BF368" s="173"/>
      <c r="BG368" s="173"/>
      <c r="BH368" s="173"/>
      <c r="BI368" s="173"/>
      <c r="BJ368" s="158"/>
      <c r="BK368" s="173"/>
      <c r="BL368" s="354"/>
      <c r="BM368" s="491"/>
      <c r="BN368" s="355"/>
      <c r="BO368" s="210"/>
      <c r="BP368" s="173"/>
      <c r="BQ368" s="173"/>
      <c r="BR368" s="173"/>
      <c r="BS368" s="173"/>
      <c r="BT368" s="158"/>
      <c r="BU368" s="173"/>
      <c r="BV368" s="354"/>
      <c r="BW368" s="464"/>
      <c r="BX368" s="355">
        <v>0</v>
      </c>
      <c r="BY368" s="210">
        <f t="shared" si="17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18"/>
        <v>0</v>
      </c>
      <c r="CE368" s="173"/>
    </row>
    <row r="369" spans="1:75" ht="21.75" customHeight="1">
      <c r="A369" s="167">
        <v>356</v>
      </c>
      <c r="B369" s="402"/>
      <c r="C369" s="402"/>
      <c r="D369" s="402"/>
      <c r="E369" s="246"/>
      <c r="F369" s="298">
        <v>20059084</v>
      </c>
      <c r="G369" s="386" t="s">
        <v>431</v>
      </c>
      <c r="H369" s="298" t="s">
        <v>69</v>
      </c>
      <c r="I369" s="415"/>
      <c r="J369" s="402"/>
      <c r="K369" s="375">
        <v>0</v>
      </c>
      <c r="L369" s="356">
        <f>SUM(O369,Y369,AI369,AS369,BC369,BM369,BW369)</f>
        <v>7260</v>
      </c>
      <c r="M369" s="416">
        <v>0</v>
      </c>
      <c r="N369" s="402"/>
      <c r="O369" s="417">
        <v>1170</v>
      </c>
      <c r="Y369" s="418">
        <v>1170</v>
      </c>
      <c r="AI369" s="419">
        <v>1260</v>
      </c>
      <c r="AS369" s="420">
        <v>1260</v>
      </c>
      <c r="BC369" s="421">
        <v>1200</v>
      </c>
      <c r="BM369" s="422">
        <v>1200</v>
      </c>
      <c r="BW369" s="367"/>
    </row>
    <row r="370" spans="1:75" ht="24" customHeight="1">
      <c r="A370" s="284">
        <v>357</v>
      </c>
      <c r="B370" s="302"/>
      <c r="C370" s="302"/>
      <c r="D370" s="302"/>
      <c r="E370" s="286"/>
      <c r="F370" s="394">
        <v>20059413</v>
      </c>
      <c r="G370" s="411" t="s">
        <v>438</v>
      </c>
      <c r="H370" s="285" t="s">
        <v>69</v>
      </c>
      <c r="I370" s="302"/>
      <c r="J370" s="302"/>
      <c r="K370" s="389"/>
      <c r="L370" s="378">
        <f t="shared" ref="L370:L396" si="20">SUM(O370,Y370,AI370,AS370,BC370,BM370,BW370)</f>
        <v>0</v>
      </c>
      <c r="M370" s="390"/>
      <c r="N370" s="302"/>
      <c r="O370" s="379"/>
      <c r="Y370" s="380"/>
      <c r="AI370" s="381"/>
      <c r="AS370" s="382"/>
      <c r="BC370" s="383"/>
      <c r="BM370" s="384"/>
      <c r="BW370" s="352"/>
    </row>
    <row r="371" spans="1:75" ht="24" customHeight="1">
      <c r="A371" s="284">
        <v>358</v>
      </c>
      <c r="B371" s="302"/>
      <c r="C371" s="302"/>
      <c r="D371" s="302"/>
      <c r="E371" s="286"/>
      <c r="F371" s="391">
        <v>20059414</v>
      </c>
      <c r="G371" s="392" t="s">
        <v>439</v>
      </c>
      <c r="H371" s="285" t="s">
        <v>69</v>
      </c>
      <c r="I371" s="302"/>
      <c r="J371" s="302"/>
      <c r="K371" s="389"/>
      <c r="L371" s="378">
        <f t="shared" si="20"/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75" ht="24" customHeight="1">
      <c r="A372" s="284">
        <v>359</v>
      </c>
      <c r="B372" s="302"/>
      <c r="C372" s="302"/>
      <c r="D372" s="302"/>
      <c r="E372" s="286"/>
      <c r="F372" s="388">
        <v>20059547</v>
      </c>
      <c r="G372" s="308" t="s">
        <v>440</v>
      </c>
      <c r="H372" s="285" t="s">
        <v>69</v>
      </c>
      <c r="I372" s="302"/>
      <c r="J372" s="302"/>
      <c r="K372" s="389"/>
      <c r="L372" s="378">
        <f t="shared" si="20"/>
        <v>25627</v>
      </c>
      <c r="M372" s="390"/>
      <c r="N372" s="302"/>
      <c r="O372" s="379">
        <v>4103</v>
      </c>
      <c r="Y372" s="380">
        <v>4068</v>
      </c>
      <c r="AI372" s="381">
        <v>4608</v>
      </c>
      <c r="AS372" s="382">
        <v>4248</v>
      </c>
      <c r="BC372" s="383">
        <v>4300</v>
      </c>
      <c r="BM372" s="384">
        <v>4300</v>
      </c>
      <c r="BW372" s="352"/>
    </row>
    <row r="373" spans="1:75" ht="24" customHeight="1">
      <c r="A373" s="284">
        <v>360</v>
      </c>
      <c r="B373" s="302"/>
      <c r="C373" s="302"/>
      <c r="D373" s="302"/>
      <c r="E373" s="286"/>
      <c r="F373" s="388">
        <v>20059548</v>
      </c>
      <c r="G373" s="308" t="s">
        <v>441</v>
      </c>
      <c r="H373" s="285" t="s">
        <v>69</v>
      </c>
      <c r="I373" s="302"/>
      <c r="J373" s="302"/>
      <c r="K373" s="389"/>
      <c r="L373" s="378">
        <f t="shared" si="20"/>
        <v>34940</v>
      </c>
      <c r="M373" s="390"/>
      <c r="N373" s="302"/>
      <c r="O373" s="379">
        <v>5520</v>
      </c>
      <c r="Y373" s="380">
        <v>5760</v>
      </c>
      <c r="AI373" s="381">
        <v>6180</v>
      </c>
      <c r="AS373" s="382">
        <v>6480</v>
      </c>
      <c r="BC373" s="383">
        <v>5500</v>
      </c>
      <c r="BM373" s="384">
        <v>5500</v>
      </c>
      <c r="BW373" s="352"/>
    </row>
    <row r="374" spans="1:75" ht="24" customHeight="1">
      <c r="A374" s="284">
        <v>361</v>
      </c>
      <c r="B374" s="302"/>
      <c r="C374" s="302"/>
      <c r="D374" s="302"/>
      <c r="E374" s="286"/>
      <c r="F374" s="394"/>
      <c r="G374" s="374" t="s">
        <v>442</v>
      </c>
      <c r="H374" s="285" t="s">
        <v>69</v>
      </c>
      <c r="I374" s="302"/>
      <c r="J374" s="302"/>
      <c r="K374" s="389"/>
      <c r="L374" s="378">
        <f t="shared" si="20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75" ht="24" customHeight="1">
      <c r="A375" s="284">
        <v>362</v>
      </c>
      <c r="B375" s="302"/>
      <c r="C375" s="302"/>
      <c r="D375" s="302"/>
      <c r="E375" s="286"/>
      <c r="F375" s="399"/>
      <c r="G375" s="374" t="s">
        <v>443</v>
      </c>
      <c r="H375" s="285" t="s">
        <v>69</v>
      </c>
      <c r="I375" s="302"/>
      <c r="J375" s="302"/>
      <c r="K375" s="389"/>
      <c r="L375" s="378">
        <f t="shared" si="20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75" ht="24" customHeight="1">
      <c r="A376" s="284">
        <v>363</v>
      </c>
      <c r="B376" s="302"/>
      <c r="C376" s="302"/>
      <c r="D376" s="302"/>
      <c r="E376" s="286"/>
      <c r="F376" s="285">
        <v>20059796</v>
      </c>
      <c r="G376" s="308" t="s">
        <v>471</v>
      </c>
      <c r="H376" s="285" t="s">
        <v>69</v>
      </c>
      <c r="I376" s="302"/>
      <c r="J376" s="302"/>
      <c r="K376" s="389"/>
      <c r="L376" s="378">
        <f t="shared" si="20"/>
        <v>7520</v>
      </c>
      <c r="M376" s="390"/>
      <c r="N376" s="302"/>
      <c r="O376" s="379">
        <v>1344</v>
      </c>
      <c r="Y376" s="380">
        <v>1216</v>
      </c>
      <c r="AI376" s="381">
        <v>1344</v>
      </c>
      <c r="AS376" s="382">
        <v>1216</v>
      </c>
      <c r="BC376" s="383">
        <v>1200</v>
      </c>
      <c r="BM376" s="384">
        <v>1200</v>
      </c>
      <c r="BW376" s="352"/>
    </row>
    <row r="377" spans="1:75" ht="24" customHeight="1">
      <c r="A377" s="284">
        <v>364</v>
      </c>
      <c r="B377" s="302"/>
      <c r="C377" s="302"/>
      <c r="D377" s="302"/>
      <c r="E377" s="286"/>
      <c r="F377" s="498">
        <v>20059799</v>
      </c>
      <c r="G377" s="499" t="s">
        <v>478</v>
      </c>
      <c r="H377" s="285" t="s">
        <v>69</v>
      </c>
      <c r="I377" s="302"/>
      <c r="J377" s="302"/>
      <c r="K377" s="300"/>
      <c r="L377" s="378">
        <f t="shared" si="20"/>
        <v>300</v>
      </c>
      <c r="M377" s="378"/>
      <c r="N377" s="302"/>
      <c r="O377" s="379"/>
      <c r="Y377" s="380"/>
      <c r="AI377" s="381"/>
      <c r="AS377" s="382"/>
      <c r="BC377" s="383"/>
      <c r="BM377" s="384">
        <v>200</v>
      </c>
      <c r="BW377" s="329">
        <v>100</v>
      </c>
    </row>
    <row r="378" spans="1:75" ht="24" customHeight="1">
      <c r="A378" s="284">
        <v>365</v>
      </c>
      <c r="B378" s="302"/>
      <c r="C378" s="302"/>
      <c r="D378" s="302"/>
      <c r="E378" s="286"/>
      <c r="F378" s="399"/>
      <c r="G378" s="374" t="s">
        <v>446</v>
      </c>
      <c r="H378" s="285" t="s">
        <v>69</v>
      </c>
      <c r="I378" s="302"/>
      <c r="J378" s="302"/>
      <c r="K378" s="300"/>
      <c r="L378" s="378">
        <f t="shared" si="20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75" ht="24" customHeight="1">
      <c r="A379" s="284">
        <v>366</v>
      </c>
      <c r="B379" s="362"/>
      <c r="C379" s="362"/>
      <c r="D379" s="362"/>
      <c r="E379" s="369"/>
      <c r="F379" s="399"/>
      <c r="G379" s="374" t="s">
        <v>403</v>
      </c>
      <c r="H379" s="285" t="s">
        <v>69</v>
      </c>
      <c r="I379" s="302"/>
      <c r="J379" s="302"/>
      <c r="K379" s="300"/>
      <c r="L379" s="378">
        <f t="shared" si="20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75" ht="29.25" hidden="1" customHeight="1">
      <c r="A380" s="284">
        <v>368</v>
      </c>
      <c r="B380" s="302"/>
      <c r="C380" s="302"/>
      <c r="D380" s="302"/>
      <c r="E380" s="286"/>
      <c r="F380" s="331">
        <v>1113230</v>
      </c>
      <c r="G380" s="308" t="s">
        <v>456</v>
      </c>
      <c r="H380" s="353" t="s">
        <v>42</v>
      </c>
      <c r="I380" s="302"/>
      <c r="J380" s="302"/>
      <c r="K380" s="300"/>
      <c r="L380" s="159">
        <f t="shared" si="20"/>
        <v>7016</v>
      </c>
      <c r="M380" s="378"/>
      <c r="N380" s="302"/>
      <c r="O380" s="379"/>
      <c r="Y380" s="364">
        <v>3928</v>
      </c>
      <c r="AI380" s="365"/>
      <c r="AS380" s="409">
        <v>3088</v>
      </c>
      <c r="BC380" s="328"/>
      <c r="BM380" s="495"/>
      <c r="BW380" s="464"/>
    </row>
    <row r="381" spans="1:75" ht="24" customHeight="1">
      <c r="A381" s="284">
        <v>367</v>
      </c>
      <c r="B381" s="402"/>
      <c r="C381" s="402"/>
      <c r="D381" s="402"/>
      <c r="E381" s="423"/>
      <c r="F381" s="331">
        <v>20060019</v>
      </c>
      <c r="G381" s="308" t="s">
        <v>459</v>
      </c>
      <c r="H381" s="285" t="s">
        <v>69</v>
      </c>
      <c r="I381" s="302"/>
      <c r="J381" s="302"/>
      <c r="K381" s="300"/>
      <c r="L381" s="378">
        <f t="shared" si="20"/>
        <v>12500</v>
      </c>
      <c r="M381" s="378"/>
      <c r="N381" s="302"/>
      <c r="O381" s="379">
        <v>1860</v>
      </c>
      <c r="Y381" s="364">
        <v>1920</v>
      </c>
      <c r="AI381" s="365">
        <v>2160</v>
      </c>
      <c r="AS381" s="409">
        <v>2160</v>
      </c>
      <c r="BC381" s="328">
        <v>2200</v>
      </c>
      <c r="BM381" s="408">
        <v>2200</v>
      </c>
      <c r="BW381" s="352"/>
    </row>
    <row r="382" spans="1:75" ht="24" customHeight="1">
      <c r="A382" s="284">
        <v>368</v>
      </c>
      <c r="B382" s="302"/>
      <c r="C382" s="302"/>
      <c r="D382" s="302"/>
      <c r="E382" s="286"/>
      <c r="F382" s="285">
        <v>20060423</v>
      </c>
      <c r="G382" s="308" t="s">
        <v>448</v>
      </c>
      <c r="H382" s="285" t="s">
        <v>69</v>
      </c>
      <c r="I382" s="302"/>
      <c r="J382" s="302"/>
      <c r="K382" s="300"/>
      <c r="L382" s="378">
        <f t="shared" si="20"/>
        <v>5220</v>
      </c>
      <c r="M382" s="378"/>
      <c r="N382" s="302"/>
      <c r="O382" s="379">
        <v>760</v>
      </c>
      <c r="Y382" s="364">
        <v>840</v>
      </c>
      <c r="AI382" s="365">
        <v>920</v>
      </c>
      <c r="AS382" s="409">
        <v>1000</v>
      </c>
      <c r="BC382" s="328">
        <v>850</v>
      </c>
      <c r="BM382" s="408">
        <v>850</v>
      </c>
      <c r="BW382" s="352"/>
    </row>
    <row r="383" spans="1:75" ht="24" customHeight="1">
      <c r="A383" s="284">
        <v>369</v>
      </c>
      <c r="B383" s="302"/>
      <c r="C383" s="302"/>
      <c r="D383" s="302"/>
      <c r="E383" s="286"/>
      <c r="F383" s="285">
        <v>20060412</v>
      </c>
      <c r="G383" s="308" t="s">
        <v>449</v>
      </c>
      <c r="H383" s="285" t="s">
        <v>69</v>
      </c>
      <c r="I383" s="302"/>
      <c r="J383" s="302"/>
      <c r="K383" s="300"/>
      <c r="L383" s="378">
        <f t="shared" si="20"/>
        <v>2480</v>
      </c>
      <c r="M383" s="378"/>
      <c r="N383" s="302"/>
      <c r="O383" s="379">
        <v>400</v>
      </c>
      <c r="Y383" s="364">
        <v>400</v>
      </c>
      <c r="AI383" s="365">
        <v>440</v>
      </c>
      <c r="AS383" s="409">
        <v>440</v>
      </c>
      <c r="BC383" s="328">
        <v>400</v>
      </c>
      <c r="BM383" s="408">
        <v>400</v>
      </c>
      <c r="BW383" s="352"/>
    </row>
    <row r="384" spans="1:75" ht="24" customHeight="1">
      <c r="A384" s="284">
        <v>370</v>
      </c>
      <c r="B384" s="302"/>
      <c r="C384" s="302"/>
      <c r="D384" s="302"/>
      <c r="E384" s="286"/>
      <c r="F384" s="285">
        <v>20060401</v>
      </c>
      <c r="G384" s="308" t="s">
        <v>450</v>
      </c>
      <c r="H384" s="285" t="s">
        <v>69</v>
      </c>
      <c r="I384" s="302"/>
      <c r="J384" s="302"/>
      <c r="K384" s="300"/>
      <c r="L384" s="378">
        <f t="shared" si="20"/>
        <v>48</v>
      </c>
      <c r="M384" s="378"/>
      <c r="N384" s="302"/>
      <c r="O384" s="379">
        <v>8</v>
      </c>
      <c r="Y384" s="364">
        <v>8</v>
      </c>
      <c r="AI384" s="365">
        <v>8</v>
      </c>
      <c r="AS384" s="409">
        <v>8</v>
      </c>
      <c r="BC384" s="328">
        <v>8</v>
      </c>
      <c r="BM384" s="408">
        <v>8</v>
      </c>
      <c r="BW384" s="352"/>
    </row>
    <row r="385" spans="1:75" ht="24" customHeight="1">
      <c r="A385" s="284">
        <v>371</v>
      </c>
      <c r="B385" s="302"/>
      <c r="C385" s="302"/>
      <c r="D385" s="302"/>
      <c r="E385" s="286"/>
      <c r="F385" s="285">
        <v>20060400</v>
      </c>
      <c r="G385" s="308" t="s">
        <v>451</v>
      </c>
      <c r="H385" s="285" t="s">
        <v>69</v>
      </c>
      <c r="I385" s="302"/>
      <c r="J385" s="302"/>
      <c r="K385" s="300"/>
      <c r="L385" s="378">
        <f t="shared" si="20"/>
        <v>48</v>
      </c>
      <c r="M385" s="378"/>
      <c r="N385" s="302"/>
      <c r="O385" s="379">
        <v>8</v>
      </c>
      <c r="Y385" s="364">
        <v>8</v>
      </c>
      <c r="AI385" s="365">
        <v>8</v>
      </c>
      <c r="AS385" s="409">
        <v>8</v>
      </c>
      <c r="BC385" s="328">
        <v>8</v>
      </c>
      <c r="BM385" s="408">
        <v>8</v>
      </c>
      <c r="BW385" s="352"/>
    </row>
    <row r="386" spans="1:75" ht="24" customHeight="1">
      <c r="A386" s="284">
        <v>372</v>
      </c>
      <c r="B386" s="302"/>
      <c r="C386" s="302"/>
      <c r="D386" s="302"/>
      <c r="E386" s="373"/>
      <c r="F386" s="285">
        <v>20060399</v>
      </c>
      <c r="G386" s="453" t="s">
        <v>452</v>
      </c>
      <c r="H386" s="285" t="s">
        <v>69</v>
      </c>
      <c r="I386" s="302"/>
      <c r="J386" s="302"/>
      <c r="K386" s="300"/>
      <c r="L386" s="378">
        <f t="shared" si="20"/>
        <v>48</v>
      </c>
      <c r="M386" s="378"/>
      <c r="N386" s="302"/>
      <c r="O386" s="379">
        <v>8</v>
      </c>
      <c r="Y386" s="364">
        <v>8</v>
      </c>
      <c r="AI386" s="365">
        <v>8</v>
      </c>
      <c r="AS386" s="409">
        <v>8</v>
      </c>
      <c r="BC386" s="328">
        <v>8</v>
      </c>
      <c r="BM386" s="408">
        <v>8</v>
      </c>
      <c r="BW386" s="352"/>
    </row>
    <row r="387" spans="1:75" ht="24" customHeight="1">
      <c r="A387" s="284">
        <v>373</v>
      </c>
      <c r="B387" s="302"/>
      <c r="C387" s="302"/>
      <c r="D387" s="302"/>
      <c r="E387" s="373"/>
      <c r="F387" s="285">
        <v>20059087</v>
      </c>
      <c r="G387" s="452" t="s">
        <v>239</v>
      </c>
      <c r="H387" s="285" t="s">
        <v>69</v>
      </c>
      <c r="I387" s="302"/>
      <c r="J387" s="302"/>
      <c r="K387" s="300"/>
      <c r="L387" s="378">
        <f t="shared" si="20"/>
        <v>17380</v>
      </c>
      <c r="M387" s="378"/>
      <c r="N387" s="302"/>
      <c r="O387" s="379">
        <v>2580</v>
      </c>
      <c r="Y387" s="364">
        <v>2640</v>
      </c>
      <c r="AI387" s="365">
        <v>2760</v>
      </c>
      <c r="AS387" s="409">
        <v>3000</v>
      </c>
      <c r="BC387" s="328">
        <v>3200</v>
      </c>
      <c r="BM387" s="408">
        <v>3200</v>
      </c>
      <c r="BW387" s="352"/>
    </row>
    <row r="388" spans="1:75" ht="24" customHeight="1">
      <c r="A388" s="284">
        <v>374</v>
      </c>
      <c r="B388" s="302"/>
      <c r="C388" s="302"/>
      <c r="D388" s="302"/>
      <c r="E388" s="373"/>
      <c r="F388" s="285">
        <v>20060018</v>
      </c>
      <c r="G388" s="452" t="s">
        <v>453</v>
      </c>
      <c r="H388" s="285" t="s">
        <v>69</v>
      </c>
      <c r="I388" s="302"/>
      <c r="J388" s="302"/>
      <c r="K388" s="300"/>
      <c r="L388" s="378">
        <f t="shared" si="20"/>
        <v>6200</v>
      </c>
      <c r="M388" s="378"/>
      <c r="N388" s="302"/>
      <c r="O388" s="379">
        <v>960</v>
      </c>
      <c r="Y388" s="364">
        <v>900</v>
      </c>
      <c r="AI388" s="365">
        <v>1260</v>
      </c>
      <c r="AS388" s="409">
        <v>1080</v>
      </c>
      <c r="BC388" s="328">
        <v>1000</v>
      </c>
      <c r="BM388" s="408">
        <v>1000</v>
      </c>
      <c r="BW388" s="352"/>
    </row>
    <row r="389" spans="1:75" ht="24" customHeight="1">
      <c r="A389" s="284">
        <v>375</v>
      </c>
      <c r="B389" s="302"/>
      <c r="C389" s="302"/>
      <c r="D389" s="302"/>
      <c r="E389" s="373"/>
      <c r="F389" s="454">
        <v>20060764</v>
      </c>
      <c r="G389" s="452" t="s">
        <v>475</v>
      </c>
      <c r="H389" s="285" t="s">
        <v>69</v>
      </c>
      <c r="I389" s="302"/>
      <c r="J389" s="302"/>
      <c r="K389" s="300"/>
      <c r="L389" s="378">
        <f t="shared" si="20"/>
        <v>3796</v>
      </c>
      <c r="M389" s="378"/>
      <c r="N389" s="302"/>
      <c r="O389" s="379">
        <v>576</v>
      </c>
      <c r="Y389" s="364">
        <v>504</v>
      </c>
      <c r="AI389" s="365">
        <v>612</v>
      </c>
      <c r="AS389" s="409">
        <v>504</v>
      </c>
      <c r="BC389" s="328">
        <v>800</v>
      </c>
      <c r="BM389" s="408">
        <v>800</v>
      </c>
      <c r="BW389" s="352"/>
    </row>
    <row r="390" spans="1:75" ht="24" customHeight="1">
      <c r="A390" s="284">
        <v>376</v>
      </c>
      <c r="B390" s="302"/>
      <c r="C390" s="302"/>
      <c r="D390" s="302"/>
      <c r="E390" s="373"/>
      <c r="F390" s="454">
        <v>20060765</v>
      </c>
      <c r="G390" s="452" t="s">
        <v>458</v>
      </c>
      <c r="H390" s="285" t="s">
        <v>69</v>
      </c>
      <c r="I390" s="302"/>
      <c r="J390" s="302"/>
      <c r="K390" s="300"/>
      <c r="L390" s="378">
        <f t="shared" si="20"/>
        <v>2740</v>
      </c>
      <c r="M390" s="378"/>
      <c r="N390" s="302"/>
      <c r="O390" s="379">
        <v>420</v>
      </c>
      <c r="Y390" s="364">
        <v>420</v>
      </c>
      <c r="AI390" s="365">
        <v>480</v>
      </c>
      <c r="AS390" s="409">
        <v>420</v>
      </c>
      <c r="BC390" s="328">
        <v>500</v>
      </c>
      <c r="BM390" s="408">
        <v>500</v>
      </c>
      <c r="BW390" s="352"/>
    </row>
    <row r="391" spans="1:75" ht="24.75" customHeight="1">
      <c r="A391" s="284">
        <v>377</v>
      </c>
      <c r="B391" s="302"/>
      <c r="C391" s="302"/>
      <c r="D391" s="302"/>
      <c r="E391" s="373"/>
      <c r="F391" s="454">
        <v>20060974</v>
      </c>
      <c r="G391" s="452" t="s">
        <v>460</v>
      </c>
      <c r="H391" s="285" t="s">
        <v>69</v>
      </c>
      <c r="I391" s="302"/>
      <c r="J391" s="302"/>
      <c r="K391" s="300"/>
      <c r="L391" s="378">
        <f t="shared" si="20"/>
        <v>2112</v>
      </c>
      <c r="M391" s="378"/>
      <c r="N391" s="302"/>
      <c r="O391" s="379">
        <v>288</v>
      </c>
      <c r="Y391" s="364">
        <v>216</v>
      </c>
      <c r="AI391" s="365">
        <v>288</v>
      </c>
      <c r="AS391" s="409">
        <v>320</v>
      </c>
      <c r="BC391" s="328">
        <v>500</v>
      </c>
      <c r="BM391" s="408">
        <v>500</v>
      </c>
      <c r="BW391" s="352"/>
    </row>
    <row r="392" spans="1:75" ht="24.75" customHeight="1">
      <c r="A392" s="284">
        <v>378</v>
      </c>
      <c r="B392" s="302"/>
      <c r="C392" s="302"/>
      <c r="D392" s="302"/>
      <c r="E392" s="373"/>
      <c r="F392" s="454">
        <v>20060976</v>
      </c>
      <c r="G392" s="452" t="s">
        <v>461</v>
      </c>
      <c r="H392" s="285" t="s">
        <v>69</v>
      </c>
      <c r="I392" s="302"/>
      <c r="J392" s="302"/>
      <c r="K392" s="300"/>
      <c r="L392" s="378">
        <f t="shared" si="20"/>
        <v>15120</v>
      </c>
      <c r="M392" s="378"/>
      <c r="N392" s="302"/>
      <c r="O392" s="379">
        <v>1620</v>
      </c>
      <c r="Y392" s="364">
        <v>3000</v>
      </c>
      <c r="AI392" s="365">
        <v>3000</v>
      </c>
      <c r="AS392" s="409">
        <v>3300</v>
      </c>
      <c r="BC392" s="328">
        <v>2200</v>
      </c>
      <c r="BM392" s="408">
        <v>2000</v>
      </c>
      <c r="BW392" s="352"/>
    </row>
    <row r="393" spans="1:75" ht="25.5" customHeight="1">
      <c r="A393" s="284">
        <v>379</v>
      </c>
      <c r="B393" s="302"/>
      <c r="C393" s="302"/>
      <c r="D393" s="302"/>
      <c r="E393" s="373"/>
      <c r="F393" s="454">
        <v>20060977</v>
      </c>
      <c r="G393" s="452" t="s">
        <v>462</v>
      </c>
      <c r="H393" s="285" t="s">
        <v>69</v>
      </c>
      <c r="I393" s="302"/>
      <c r="J393" s="302"/>
      <c r="K393" s="300"/>
      <c r="L393" s="378">
        <f t="shared" si="20"/>
        <v>13800</v>
      </c>
      <c r="M393" s="378"/>
      <c r="N393" s="302"/>
      <c r="O393" s="379">
        <v>1872</v>
      </c>
      <c r="Y393" s="364">
        <v>2496</v>
      </c>
      <c r="AI393" s="365">
        <v>2496</v>
      </c>
      <c r="AS393" s="409">
        <v>2736</v>
      </c>
      <c r="BC393" s="328">
        <v>2100</v>
      </c>
      <c r="BM393" s="408">
        <v>2100</v>
      </c>
      <c r="BW393" s="352"/>
    </row>
    <row r="394" spans="1:75" ht="27.75" customHeight="1">
      <c r="A394" s="284">
        <v>380</v>
      </c>
      <c r="B394" s="302"/>
      <c r="C394" s="302"/>
      <c r="D394" s="302"/>
      <c r="E394" s="373"/>
      <c r="F394" s="454">
        <v>20060978</v>
      </c>
      <c r="G394" s="452" t="s">
        <v>463</v>
      </c>
      <c r="H394" s="285" t="s">
        <v>69</v>
      </c>
      <c r="I394" s="302"/>
      <c r="J394" s="302"/>
      <c r="K394" s="300"/>
      <c r="L394" s="378">
        <f t="shared" si="20"/>
        <v>8000</v>
      </c>
      <c r="M394" s="378"/>
      <c r="N394" s="302"/>
      <c r="O394" s="379">
        <v>1140</v>
      </c>
      <c r="Y394" s="364">
        <v>1500</v>
      </c>
      <c r="AI394" s="365">
        <v>1500</v>
      </c>
      <c r="AS394" s="409">
        <v>1260</v>
      </c>
      <c r="BC394" s="328">
        <v>1300</v>
      </c>
      <c r="BM394" s="408">
        <v>1300</v>
      </c>
      <c r="BW394" s="352"/>
    </row>
    <row r="395" spans="1:75" ht="27.75" customHeight="1">
      <c r="A395" s="284">
        <v>381</v>
      </c>
      <c r="B395" s="302"/>
      <c r="C395" s="302"/>
      <c r="D395" s="302"/>
      <c r="E395" s="286"/>
      <c r="F395" s="454">
        <v>20060973</v>
      </c>
      <c r="G395" s="492" t="s">
        <v>476</v>
      </c>
      <c r="H395" s="285" t="s">
        <v>69</v>
      </c>
      <c r="I395" s="302"/>
      <c r="J395" s="302"/>
      <c r="K395" s="300"/>
      <c r="L395" s="378">
        <f t="shared" si="20"/>
        <v>1200</v>
      </c>
      <c r="M395" s="378"/>
      <c r="N395" s="302"/>
      <c r="O395" s="379"/>
      <c r="Y395" s="364"/>
      <c r="AI395" s="365"/>
      <c r="AS395" s="409"/>
      <c r="BC395" s="328">
        <v>600</v>
      </c>
      <c r="BM395" s="408">
        <v>600</v>
      </c>
      <c r="BW395" s="352"/>
    </row>
    <row r="396" spans="1:75" ht="27.75" customHeight="1">
      <c r="A396" s="284">
        <v>382</v>
      </c>
      <c r="B396" s="302"/>
      <c r="C396" s="302"/>
      <c r="D396" s="302"/>
      <c r="E396" s="286"/>
      <c r="F396" s="454">
        <v>20061265</v>
      </c>
      <c r="G396" s="492" t="s">
        <v>477</v>
      </c>
      <c r="H396" s="285" t="s">
        <v>69</v>
      </c>
      <c r="I396" s="302"/>
      <c r="J396" s="302"/>
      <c r="K396" s="300"/>
      <c r="L396" s="378">
        <f t="shared" si="20"/>
        <v>5160</v>
      </c>
      <c r="M396" s="378"/>
      <c r="N396" s="302"/>
      <c r="O396" s="379"/>
      <c r="Y396" s="364"/>
      <c r="AI396" s="365"/>
      <c r="AS396" s="409"/>
      <c r="BC396" s="328">
        <v>2580</v>
      </c>
      <c r="BM396" s="408">
        <v>2580</v>
      </c>
      <c r="BW396" s="352"/>
    </row>
  </sheetData>
  <autoFilter ref="H1:H396" xr:uid="{00000000-0001-0000-0300-000000000000}">
    <filterColumn colId="0">
      <filters>
        <filter val="CJ"/>
      </filters>
    </filterColumn>
  </autoFilter>
  <mergeCells count="35">
    <mergeCell ref="F1:F4"/>
    <mergeCell ref="G1:G4"/>
    <mergeCell ref="N2:Q2"/>
    <mergeCell ref="R2:W3"/>
    <mergeCell ref="I1:J1"/>
    <mergeCell ref="K1:M1"/>
    <mergeCell ref="N1:CE1"/>
    <mergeCell ref="I2:I4"/>
    <mergeCell ref="J2:J4"/>
    <mergeCell ref="K2:M2"/>
    <mergeCell ref="BL3:BO3"/>
    <mergeCell ref="AH2:AK2"/>
    <mergeCell ref="AL2:AQ3"/>
    <mergeCell ref="AR2:AU2"/>
    <mergeCell ref="BV2:BY2"/>
    <mergeCell ref="BZ2:CE3"/>
    <mergeCell ref="A1:A4"/>
    <mergeCell ref="B1:B4"/>
    <mergeCell ref="C1:C4"/>
    <mergeCell ref="D1:D4"/>
    <mergeCell ref="E1:E4"/>
    <mergeCell ref="BV3:BY3"/>
    <mergeCell ref="K3:M3"/>
    <mergeCell ref="N3:Q3"/>
    <mergeCell ref="X3:AA3"/>
    <mergeCell ref="AH3:AK3"/>
    <mergeCell ref="AR3:AU3"/>
    <mergeCell ref="BB3:BE3"/>
    <mergeCell ref="AV2:BA3"/>
    <mergeCell ref="BB2:BE2"/>
    <mergeCell ref="BF2:BK3"/>
    <mergeCell ref="BL2:BO2"/>
    <mergeCell ref="BP2:BU3"/>
    <mergeCell ref="X2:AA2"/>
    <mergeCell ref="AB2:AG3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34" t="s">
        <v>14</v>
      </c>
      <c r="B1" s="533"/>
      <c r="C1" s="533"/>
      <c r="D1" s="533"/>
      <c r="E1" s="533"/>
      <c r="F1" s="535"/>
      <c r="G1" s="116"/>
      <c r="H1" s="536" t="s">
        <v>15</v>
      </c>
      <c r="I1" s="537"/>
      <c r="J1" s="537"/>
      <c r="K1" s="537"/>
      <c r="L1" s="537"/>
      <c r="M1" s="538"/>
      <c r="N1" s="116"/>
      <c r="O1" s="536" t="s">
        <v>16</v>
      </c>
      <c r="P1" s="537"/>
      <c r="Q1" s="537"/>
      <c r="R1" s="537"/>
      <c r="S1" s="537"/>
      <c r="T1" s="537"/>
      <c r="U1" s="116"/>
      <c r="V1" s="536" t="s">
        <v>17</v>
      </c>
      <c r="W1" s="537"/>
      <c r="X1" s="537"/>
      <c r="Y1" s="537"/>
      <c r="Z1" s="537"/>
      <c r="AA1" s="537"/>
      <c r="AB1" s="116"/>
      <c r="AC1" s="536" t="s">
        <v>394</v>
      </c>
      <c r="AD1" s="537"/>
      <c r="AE1" s="537"/>
      <c r="AF1" s="537"/>
      <c r="AG1" s="537"/>
      <c r="AH1" s="537"/>
      <c r="AI1" s="116"/>
      <c r="AJ1" s="536" t="s">
        <v>19</v>
      </c>
      <c r="AK1" s="537"/>
      <c r="AL1" s="537"/>
      <c r="AM1" s="537"/>
      <c r="AN1" s="537"/>
      <c r="AO1" s="537"/>
      <c r="AP1" s="116"/>
      <c r="AQ1" s="536" t="s">
        <v>395</v>
      </c>
      <c r="AR1" s="537"/>
      <c r="AS1" s="537"/>
      <c r="AT1" s="537"/>
      <c r="AU1" s="537"/>
      <c r="AV1" s="537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39" t="s">
        <v>10</v>
      </c>
      <c r="CU1" s="540"/>
      <c r="CV1" s="540"/>
      <c r="CW1" s="540"/>
      <c r="CX1" s="540"/>
      <c r="CY1" s="540"/>
      <c r="CZ1" s="540"/>
      <c r="DA1" s="540"/>
      <c r="DB1" s="540"/>
      <c r="DC1" s="540"/>
      <c r="DD1" s="540"/>
      <c r="DE1" s="540"/>
      <c r="DF1" s="540"/>
      <c r="DG1" s="540"/>
      <c r="DH1" s="540"/>
      <c r="DI1" s="540"/>
      <c r="DJ1" s="540"/>
      <c r="DK1" s="540"/>
      <c r="DL1" s="540"/>
      <c r="DM1" s="540"/>
      <c r="DN1" s="541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42" t="s">
        <v>18</v>
      </c>
      <c r="BC2" s="540"/>
      <c r="BD2" s="540"/>
      <c r="BE2" s="541"/>
      <c r="BF2" s="543" t="s">
        <v>368</v>
      </c>
      <c r="BG2" s="544"/>
      <c r="BH2" s="544"/>
      <c r="BI2" s="544"/>
      <c r="BJ2" s="544"/>
      <c r="BK2" s="545"/>
      <c r="BL2" s="542" t="s">
        <v>19</v>
      </c>
      <c r="BM2" s="540"/>
      <c r="BN2" s="540"/>
      <c r="BO2" s="541"/>
      <c r="BP2" s="543" t="s">
        <v>368</v>
      </c>
      <c r="BQ2" s="544"/>
      <c r="BR2" s="544"/>
      <c r="BS2" s="544"/>
      <c r="BT2" s="544"/>
      <c r="BU2" s="545"/>
      <c r="BV2" s="542" t="s">
        <v>20</v>
      </c>
      <c r="BW2" s="541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42" t="s">
        <v>17</v>
      </c>
      <c r="CI2" s="540"/>
      <c r="CJ2" s="541"/>
      <c r="CK2" s="542" t="s">
        <v>18</v>
      </c>
      <c r="CL2" s="540"/>
      <c r="CM2" s="541"/>
      <c r="CN2" s="542" t="s">
        <v>19</v>
      </c>
      <c r="CO2" s="540"/>
      <c r="CP2" s="541"/>
      <c r="CQ2" s="542" t="s">
        <v>20</v>
      </c>
      <c r="CR2" s="540"/>
      <c r="CS2" s="541"/>
      <c r="CT2" s="542" t="s">
        <v>14</v>
      </c>
      <c r="CU2" s="540"/>
      <c r="CV2" s="541"/>
      <c r="CW2" s="542" t="s">
        <v>15</v>
      </c>
      <c r="CX2" s="540"/>
      <c r="CY2" s="541"/>
      <c r="CZ2" s="542" t="s">
        <v>16</v>
      </c>
      <c r="DA2" s="540"/>
      <c r="DB2" s="541"/>
      <c r="DC2" s="542" t="s">
        <v>17</v>
      </c>
      <c r="DD2" s="540"/>
      <c r="DE2" s="541"/>
      <c r="DF2" s="542" t="s">
        <v>18</v>
      </c>
      <c r="DG2" s="540"/>
      <c r="DH2" s="541"/>
      <c r="DI2" s="542" t="s">
        <v>19</v>
      </c>
      <c r="DJ2" s="540"/>
      <c r="DK2" s="541"/>
      <c r="DL2" s="542" t="s">
        <v>20</v>
      </c>
      <c r="DM2" s="540"/>
      <c r="DN2" s="541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42"/>
      <c r="BC3" s="540"/>
      <c r="BD3" s="540"/>
      <c r="BE3" s="541"/>
      <c r="BF3" s="546"/>
      <c r="BG3" s="537"/>
      <c r="BH3" s="537"/>
      <c r="BI3" s="537"/>
      <c r="BJ3" s="537"/>
      <c r="BK3" s="538"/>
      <c r="BL3" s="542"/>
      <c r="BM3" s="540"/>
      <c r="BN3" s="540"/>
      <c r="BO3" s="541"/>
      <c r="BP3" s="546"/>
      <c r="BQ3" s="537"/>
      <c r="BR3" s="537"/>
      <c r="BS3" s="537"/>
      <c r="BT3" s="537"/>
      <c r="BU3" s="538"/>
      <c r="BV3" s="542"/>
      <c r="BW3" s="541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42"/>
      <c r="DG3" s="540"/>
      <c r="DH3" s="541"/>
      <c r="DI3" s="542"/>
      <c r="DJ3" s="540"/>
      <c r="DK3" s="541"/>
      <c r="DL3" s="542"/>
      <c r="DM3" s="540"/>
      <c r="DN3" s="541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32" t="s">
        <v>386</v>
      </c>
      <c r="P359" s="533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32" t="s">
        <v>386</v>
      </c>
      <c r="Z359" s="533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32" t="s">
        <v>386</v>
      </c>
      <c r="AJ359" s="533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32" t="s">
        <v>386</v>
      </c>
      <c r="AT359" s="533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32" t="s">
        <v>386</v>
      </c>
      <c r="BD359" s="533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32" t="s">
        <v>386</v>
      </c>
      <c r="BN359" s="533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32" t="s">
        <v>386</v>
      </c>
      <c r="BX359" s="533"/>
      <c r="BY359" s="533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32" t="s">
        <v>391</v>
      </c>
      <c r="P362" s="533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32" t="s">
        <v>391</v>
      </c>
      <c r="Z362" s="533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32" t="s">
        <v>391</v>
      </c>
      <c r="AJ362" s="533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32" t="s">
        <v>391</v>
      </c>
      <c r="AT362" s="533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32" t="s">
        <v>391</v>
      </c>
      <c r="BD362" s="533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32" t="s">
        <v>391</v>
      </c>
      <c r="BN362" s="533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32" t="s">
        <v>391</v>
      </c>
      <c r="BX362" s="533"/>
      <c r="BY362" s="533"/>
      <c r="BZ362" s="533"/>
      <c r="CA362" s="533"/>
      <c r="CB362" s="533"/>
      <c r="CC362" s="533"/>
      <c r="CD362" s="533"/>
      <c r="CE362" s="533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32" t="s">
        <v>392</v>
      </c>
      <c r="P363" s="533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32" t="s">
        <v>392</v>
      </c>
      <c r="Z363" s="533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32" t="s">
        <v>392</v>
      </c>
      <c r="AJ363" s="533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32" t="s">
        <v>392</v>
      </c>
      <c r="AT363" s="533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32" t="s">
        <v>392</v>
      </c>
      <c r="BD363" s="533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32" t="s">
        <v>392</v>
      </c>
      <c r="BN363" s="533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32" t="s">
        <v>392</v>
      </c>
      <c r="BX363" s="533"/>
      <c r="BY363" s="533"/>
      <c r="BZ363" s="533"/>
      <c r="CA363" s="533"/>
      <c r="CB363" s="533"/>
      <c r="CC363" s="533"/>
      <c r="CD363" s="533"/>
      <c r="CE363" s="533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32" t="s">
        <v>393</v>
      </c>
      <c r="P364" s="533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32" t="s">
        <v>393</v>
      </c>
      <c r="Z364" s="533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32" t="s">
        <v>393</v>
      </c>
      <c r="AJ364" s="533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32" t="s">
        <v>393</v>
      </c>
      <c r="AT364" s="533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32" t="s">
        <v>393</v>
      </c>
      <c r="BD364" s="533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32" t="s">
        <v>393</v>
      </c>
      <c r="BN364" s="533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32" t="s">
        <v>393</v>
      </c>
      <c r="BX364" s="533"/>
      <c r="BY364" s="533"/>
      <c r="BZ364" s="533"/>
      <c r="CA364" s="533"/>
      <c r="CB364" s="533"/>
      <c r="CC364" s="533"/>
      <c r="CD364" s="533"/>
      <c r="CE364" s="533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E396"/>
  <sheetViews>
    <sheetView tabSelected="1" topLeftCell="A323" zoomScale="90" zoomScaleNormal="90" workbookViewId="0">
      <selection activeCell="CG365" sqref="CG365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07" t="s">
        <v>0</v>
      </c>
      <c r="B1" s="510" t="s">
        <v>1</v>
      </c>
      <c r="C1" s="510" t="s">
        <v>2</v>
      </c>
      <c r="D1" s="510" t="s">
        <v>3</v>
      </c>
      <c r="E1" s="510" t="s">
        <v>4</v>
      </c>
      <c r="F1" s="511" t="s">
        <v>5</v>
      </c>
      <c r="G1" s="512" t="s">
        <v>6</v>
      </c>
      <c r="H1" s="155" t="s">
        <v>7</v>
      </c>
      <c r="I1" s="513" t="s">
        <v>8</v>
      </c>
      <c r="J1" s="514"/>
      <c r="K1" s="515"/>
      <c r="L1" s="528"/>
      <c r="M1" s="529"/>
      <c r="N1" s="530" t="s">
        <v>465</v>
      </c>
      <c r="O1" s="528"/>
      <c r="P1" s="528"/>
      <c r="Q1" s="528"/>
      <c r="R1" s="528"/>
      <c r="S1" s="528"/>
      <c r="T1" s="528"/>
      <c r="U1" s="528"/>
      <c r="V1" s="528"/>
      <c r="W1" s="528"/>
      <c r="X1" s="528"/>
      <c r="Y1" s="528"/>
      <c r="Z1" s="528"/>
      <c r="AA1" s="528"/>
      <c r="AB1" s="528"/>
      <c r="AC1" s="528"/>
      <c r="AD1" s="528"/>
      <c r="AE1" s="528"/>
      <c r="AF1" s="528"/>
      <c r="AG1" s="528"/>
      <c r="AH1" s="528"/>
      <c r="AI1" s="528"/>
      <c r="AJ1" s="528"/>
      <c r="AK1" s="528"/>
      <c r="AL1" s="528"/>
      <c r="AM1" s="528"/>
      <c r="AN1" s="528"/>
      <c r="AO1" s="528"/>
      <c r="AP1" s="528"/>
      <c r="AQ1" s="528"/>
      <c r="AR1" s="528"/>
      <c r="AS1" s="528"/>
      <c r="AT1" s="528"/>
      <c r="AU1" s="528"/>
      <c r="AV1" s="528"/>
      <c r="AW1" s="528"/>
      <c r="AX1" s="528"/>
      <c r="AY1" s="528"/>
      <c r="AZ1" s="528"/>
      <c r="BA1" s="528"/>
      <c r="BB1" s="528"/>
      <c r="BC1" s="528"/>
      <c r="BD1" s="528"/>
      <c r="BE1" s="528"/>
      <c r="BF1" s="528"/>
      <c r="BG1" s="528"/>
      <c r="BH1" s="528"/>
      <c r="BI1" s="528"/>
      <c r="BJ1" s="528"/>
      <c r="BK1" s="528"/>
      <c r="BL1" s="528"/>
      <c r="BM1" s="528"/>
      <c r="BN1" s="528"/>
      <c r="BO1" s="528"/>
      <c r="BP1" s="528"/>
      <c r="BQ1" s="528"/>
      <c r="BR1" s="528"/>
      <c r="BS1" s="528"/>
      <c r="BT1" s="528"/>
      <c r="BU1" s="528"/>
      <c r="BV1" s="528"/>
      <c r="BW1" s="528"/>
      <c r="BX1" s="528"/>
      <c r="BY1" s="528"/>
      <c r="BZ1" s="528"/>
      <c r="CA1" s="528"/>
      <c r="CB1" s="528"/>
      <c r="CC1" s="528"/>
      <c r="CD1" s="528"/>
      <c r="CE1" s="529"/>
    </row>
    <row r="2" spans="1:83" ht="26.25" hidden="1">
      <c r="A2" s="508"/>
      <c r="B2" s="508"/>
      <c r="C2" s="508"/>
      <c r="D2" s="508"/>
      <c r="E2" s="508"/>
      <c r="F2" s="508"/>
      <c r="G2" s="508"/>
      <c r="H2" s="239"/>
      <c r="I2" s="531" t="s">
        <v>11</v>
      </c>
      <c r="J2" s="531" t="s">
        <v>12</v>
      </c>
      <c r="K2" s="515" t="s">
        <v>13</v>
      </c>
      <c r="L2" s="528"/>
      <c r="M2" s="529"/>
      <c r="N2" s="521" t="s">
        <v>14</v>
      </c>
      <c r="O2" s="528"/>
      <c r="P2" s="528"/>
      <c r="Q2" s="529"/>
      <c r="R2" s="522" t="s">
        <v>368</v>
      </c>
      <c r="S2" s="523"/>
      <c r="T2" s="523"/>
      <c r="U2" s="523"/>
      <c r="V2" s="523"/>
      <c r="W2" s="524"/>
      <c r="X2" s="521" t="s">
        <v>15</v>
      </c>
      <c r="Y2" s="528"/>
      <c r="Z2" s="528"/>
      <c r="AA2" s="529"/>
      <c r="AB2" s="522" t="s">
        <v>368</v>
      </c>
      <c r="AC2" s="523"/>
      <c r="AD2" s="523"/>
      <c r="AE2" s="523"/>
      <c r="AF2" s="523"/>
      <c r="AG2" s="524"/>
      <c r="AH2" s="521" t="s">
        <v>16</v>
      </c>
      <c r="AI2" s="528"/>
      <c r="AJ2" s="528"/>
      <c r="AK2" s="529"/>
      <c r="AL2" s="522" t="s">
        <v>368</v>
      </c>
      <c r="AM2" s="523"/>
      <c r="AN2" s="523"/>
      <c r="AO2" s="523"/>
      <c r="AP2" s="523"/>
      <c r="AQ2" s="524"/>
      <c r="AR2" s="521" t="s">
        <v>17</v>
      </c>
      <c r="AS2" s="528"/>
      <c r="AT2" s="528"/>
      <c r="AU2" s="529"/>
      <c r="AV2" s="522" t="s">
        <v>368</v>
      </c>
      <c r="AW2" s="523"/>
      <c r="AX2" s="523"/>
      <c r="AY2" s="523"/>
      <c r="AZ2" s="523"/>
      <c r="BA2" s="524"/>
      <c r="BB2" s="521" t="s">
        <v>18</v>
      </c>
      <c r="BC2" s="528"/>
      <c r="BD2" s="528"/>
      <c r="BE2" s="529"/>
      <c r="BF2" s="522" t="s">
        <v>368</v>
      </c>
      <c r="BG2" s="523"/>
      <c r="BH2" s="523"/>
      <c r="BI2" s="523"/>
      <c r="BJ2" s="523"/>
      <c r="BK2" s="524"/>
      <c r="BL2" s="521" t="s">
        <v>19</v>
      </c>
      <c r="BM2" s="528"/>
      <c r="BN2" s="528"/>
      <c r="BO2" s="529"/>
      <c r="BP2" s="522" t="s">
        <v>368</v>
      </c>
      <c r="BQ2" s="523"/>
      <c r="BR2" s="523"/>
      <c r="BS2" s="523"/>
      <c r="BT2" s="523"/>
      <c r="BU2" s="524"/>
      <c r="BV2" s="521" t="s">
        <v>20</v>
      </c>
      <c r="BW2" s="528"/>
      <c r="BX2" s="528"/>
      <c r="BY2" s="529"/>
      <c r="BZ2" s="522" t="s">
        <v>368</v>
      </c>
      <c r="CA2" s="523"/>
      <c r="CB2" s="523"/>
      <c r="CC2" s="523"/>
      <c r="CD2" s="523"/>
      <c r="CE2" s="524"/>
    </row>
    <row r="3" spans="1:83" ht="26.25" hidden="1">
      <c r="A3" s="508"/>
      <c r="B3" s="508"/>
      <c r="C3" s="508"/>
      <c r="D3" s="508"/>
      <c r="E3" s="508"/>
      <c r="F3" s="508"/>
      <c r="G3" s="508"/>
      <c r="H3" s="239"/>
      <c r="I3" s="508"/>
      <c r="J3" s="508"/>
      <c r="K3" s="515" t="s">
        <v>21</v>
      </c>
      <c r="L3" s="528"/>
      <c r="M3" s="529"/>
      <c r="N3" s="521"/>
      <c r="O3" s="528"/>
      <c r="P3" s="528"/>
      <c r="Q3" s="529"/>
      <c r="R3" s="525"/>
      <c r="S3" s="526"/>
      <c r="T3" s="526"/>
      <c r="U3" s="526"/>
      <c r="V3" s="526"/>
      <c r="W3" s="527"/>
      <c r="X3" s="521"/>
      <c r="Y3" s="528"/>
      <c r="Z3" s="528"/>
      <c r="AA3" s="529"/>
      <c r="AB3" s="525"/>
      <c r="AC3" s="526"/>
      <c r="AD3" s="526"/>
      <c r="AE3" s="526"/>
      <c r="AF3" s="526"/>
      <c r="AG3" s="527"/>
      <c r="AH3" s="521"/>
      <c r="AI3" s="528"/>
      <c r="AJ3" s="528"/>
      <c r="AK3" s="529"/>
      <c r="AL3" s="525"/>
      <c r="AM3" s="526"/>
      <c r="AN3" s="526"/>
      <c r="AO3" s="526"/>
      <c r="AP3" s="526"/>
      <c r="AQ3" s="527"/>
      <c r="AR3" s="521"/>
      <c r="AS3" s="528"/>
      <c r="AT3" s="528"/>
      <c r="AU3" s="529"/>
      <c r="AV3" s="525"/>
      <c r="AW3" s="526"/>
      <c r="AX3" s="526"/>
      <c r="AY3" s="526"/>
      <c r="AZ3" s="526"/>
      <c r="BA3" s="527"/>
      <c r="BB3" s="521"/>
      <c r="BC3" s="528"/>
      <c r="BD3" s="528"/>
      <c r="BE3" s="529"/>
      <c r="BF3" s="525"/>
      <c r="BG3" s="526"/>
      <c r="BH3" s="526"/>
      <c r="BI3" s="526"/>
      <c r="BJ3" s="526"/>
      <c r="BK3" s="527"/>
      <c r="BL3" s="521"/>
      <c r="BM3" s="528"/>
      <c r="BN3" s="528"/>
      <c r="BO3" s="529"/>
      <c r="BP3" s="525"/>
      <c r="BQ3" s="526"/>
      <c r="BR3" s="526"/>
      <c r="BS3" s="526"/>
      <c r="BT3" s="526"/>
      <c r="BU3" s="527"/>
      <c r="BV3" s="521"/>
      <c r="BW3" s="528"/>
      <c r="BX3" s="528"/>
      <c r="BY3" s="529"/>
      <c r="BZ3" s="525"/>
      <c r="CA3" s="526"/>
      <c r="CB3" s="526"/>
      <c r="CC3" s="526"/>
      <c r="CD3" s="526"/>
      <c r="CE3" s="527"/>
    </row>
    <row r="4" spans="1:83" ht="56.25" hidden="1" customHeight="1">
      <c r="A4" s="509"/>
      <c r="B4" s="509"/>
      <c r="C4" s="509"/>
      <c r="D4" s="509"/>
      <c r="E4" s="509"/>
      <c r="F4" s="509"/>
      <c r="G4" s="509"/>
      <c r="H4" s="240"/>
      <c r="I4" s="509"/>
      <c r="J4" s="509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30</v>
      </c>
      <c r="M5" s="172">
        <v>0</v>
      </c>
      <c r="N5" s="173"/>
      <c r="O5" s="202">
        <v>15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15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3810</v>
      </c>
      <c r="M9" s="172">
        <v>0</v>
      </c>
      <c r="N9" s="173"/>
      <c r="O9" s="218">
        <v>2330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1480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620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90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9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515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85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15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35</v>
      </c>
      <c r="M32" s="172">
        <v>0</v>
      </c>
      <c r="N32" s="173"/>
      <c r="O32" s="202">
        <v>15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20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334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>
        <v>76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459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>
        <v>144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485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>
        <v>114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ref="L93:L94" si="3">SUM(O93,Y93,AI93,AS93,BC93,BM93,BW93)</f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3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18</v>
      </c>
      <c r="M96" s="172">
        <v>0</v>
      </c>
      <c r="N96" s="173"/>
      <c r="O96" s="202">
        <v>8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10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19</v>
      </c>
      <c r="M97" s="172">
        <v>0</v>
      </c>
      <c r="N97" s="173"/>
      <c r="O97" s="202">
        <v>9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10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55</v>
      </c>
      <c r="M98" s="172">
        <v>0</v>
      </c>
      <c r="N98" s="173"/>
      <c r="O98" s="202">
        <v>30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25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55</v>
      </c>
      <c r="M99" s="172">
        <v>0</v>
      </c>
      <c r="N99" s="173"/>
      <c r="O99" s="202">
        <v>30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25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297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>
        <v>77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9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>
        <v>122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85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>
        <v>98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45</v>
      </c>
      <c r="M102" s="172">
        <v>0</v>
      </c>
      <c r="N102" s="173"/>
      <c r="O102" s="202">
        <v>25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5889</v>
      </c>
      <c r="M104" s="172">
        <v>0</v>
      </c>
      <c r="N104" s="173"/>
      <c r="O104" s="317">
        <v>1274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12">
        <v>933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60">
        <v>654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>
        <v>1072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>
        <v>789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500">
        <v>1167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40</v>
      </c>
      <c r="M105" s="172">
        <v>0</v>
      </c>
      <c r="N105" s="173"/>
      <c r="O105" s="202">
        <v>20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20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35</v>
      </c>
      <c r="M107" s="172">
        <v>0</v>
      </c>
      <c r="N107" s="173"/>
      <c r="O107" s="202">
        <v>15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20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35</v>
      </c>
      <c r="M111" s="172">
        <v>0</v>
      </c>
      <c r="N111" s="173"/>
      <c r="O111" s="202">
        <v>20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15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4">SUM(O114,Y114,AI114,AS114,BC114,BM114,BW114)</f>
        <v>570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>
        <v>45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9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>
        <v>520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85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>
        <v>5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35</v>
      </c>
      <c r="M126" s="172">
        <v>0</v>
      </c>
      <c r="N126" s="173"/>
      <c r="O126" s="202">
        <v>20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ref="L141" si="5">SUM(O141,Y141,AI141,AS141,BC141,BM141,BW141)</f>
        <v>7836</v>
      </c>
      <c r="M141" s="172">
        <v>0</v>
      </c>
      <c r="N141" s="173"/>
      <c r="O141" s="317">
        <v>1564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12">
        <v>1293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60">
        <v>767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15">
        <v>1284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964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500">
        <v>1964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6">SUM(O144,Y144,AI144,AS144,BC144,BM144,BW144)</f>
        <v>6621</v>
      </c>
      <c r="M144" s="172">
        <v>0</v>
      </c>
      <c r="N144" s="173"/>
      <c r="O144" s="317">
        <v>1416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12">
        <v>1029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60">
        <v>718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15">
        <v>1140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824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500">
        <v>1494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12960</v>
      </c>
      <c r="M145" s="172">
        <v>0</v>
      </c>
      <c r="N145" s="173"/>
      <c r="O145" s="218">
        <v>1980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2160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2280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>
        <v>2340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2100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2100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25</v>
      </c>
      <c r="M155" s="172">
        <v>0</v>
      </c>
      <c r="N155" s="173"/>
      <c r="O155" s="202">
        <v>10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15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26</v>
      </c>
      <c r="M163" s="172">
        <v>0</v>
      </c>
      <c r="N163" s="173"/>
      <c r="O163" s="202">
        <v>10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16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40</v>
      </c>
      <c r="M164" s="172">
        <v>0</v>
      </c>
      <c r="N164" s="173"/>
      <c r="O164" s="313">
        <v>20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7">SUM(O169,Y169,AI169,AS169,BC169,BM169,BW169)</f>
        <v>6819</v>
      </c>
      <c r="M169" s="172">
        <v>0</v>
      </c>
      <c r="N169" s="173"/>
      <c r="O169" s="317">
        <v>1438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12">
        <v>1101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60">
        <v>698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15">
        <v>1151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851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500">
        <v>1580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40</v>
      </c>
      <c r="M170" s="172">
        <v>0</v>
      </c>
      <c r="N170" s="173"/>
      <c r="O170" s="218">
        <v>20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16085</v>
      </c>
      <c r="M171" s="172">
        <v>0</v>
      </c>
      <c r="N171" s="173"/>
      <c r="O171" s="218">
        <v>2295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2565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2790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>
        <v>2835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2800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2800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45</v>
      </c>
      <c r="M173" s="172">
        <v>0</v>
      </c>
      <c r="N173" s="173"/>
      <c r="O173" s="202">
        <v>25</v>
      </c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>
        <v>20</v>
      </c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ref="L174" si="8">SUM(O174,Y174,AI174,AS174,BC174,BM174,BW174)</f>
        <v>565</v>
      </c>
      <c r="M174" s="172">
        <v>0</v>
      </c>
      <c r="N174" s="173"/>
      <c r="O174" s="330">
        <v>16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312">
        <v>147</v>
      </c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459">
        <v>10</v>
      </c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15">
        <v>205</v>
      </c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85">
        <v>10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07">
        <v>177</v>
      </c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33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345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345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ref="L180" si="9">SUM(O180,Y180,AI180,AS180,BC180,BM180,BW180)</f>
        <v>7065</v>
      </c>
      <c r="M180" s="172">
        <v>0</v>
      </c>
      <c r="N180" s="173"/>
      <c r="O180" s="317">
        <v>1538</v>
      </c>
      <c r="P180" s="173"/>
      <c r="Q180" s="210"/>
      <c r="R180" s="173"/>
      <c r="S180" s="173"/>
      <c r="T180" s="173"/>
      <c r="U180" s="173"/>
      <c r="V180" s="220"/>
      <c r="W180" s="173"/>
      <c r="X180" s="173"/>
      <c r="Y180" s="363">
        <v>1115</v>
      </c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460">
        <v>750</v>
      </c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481">
        <v>1152</v>
      </c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10">
        <v>854</v>
      </c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500">
        <v>1656</v>
      </c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33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10120</v>
      </c>
      <c r="M185" s="172">
        <v>0</v>
      </c>
      <c r="N185" s="173"/>
      <c r="O185" s="218">
        <v>1560</v>
      </c>
      <c r="P185" s="173"/>
      <c r="Q185" s="210"/>
      <c r="R185" s="173"/>
      <c r="S185" s="173"/>
      <c r="T185" s="173"/>
      <c r="U185" s="173"/>
      <c r="V185" s="220"/>
      <c r="W185" s="173"/>
      <c r="X185" s="173"/>
      <c r="Y185" s="221">
        <v>1800</v>
      </c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>
        <v>1860</v>
      </c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1">
        <v>2100</v>
      </c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>
        <v>1400</v>
      </c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>
        <v>1400</v>
      </c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11300</v>
      </c>
      <c r="M204" s="172">
        <v>0</v>
      </c>
      <c r="N204" s="173"/>
      <c r="O204" s="218">
        <v>1600</v>
      </c>
      <c r="P204" s="173"/>
      <c r="Q204" s="210"/>
      <c r="R204" s="173"/>
      <c r="S204" s="173"/>
      <c r="T204" s="173"/>
      <c r="U204" s="173"/>
      <c r="V204" s="220"/>
      <c r="W204" s="173"/>
      <c r="X204" s="173"/>
      <c r="Y204" s="221">
        <v>1760</v>
      </c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>
        <v>1920</v>
      </c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1">
        <v>2020</v>
      </c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>
        <v>2000</v>
      </c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>
        <v>2000</v>
      </c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17084</v>
      </c>
      <c r="M222" s="172">
        <v>0</v>
      </c>
      <c r="N222" s="173"/>
      <c r="O222" s="218">
        <v>2556</v>
      </c>
      <c r="P222" s="173"/>
      <c r="Q222" s="210"/>
      <c r="R222" s="173"/>
      <c r="S222" s="173"/>
      <c r="T222" s="173"/>
      <c r="U222" s="173"/>
      <c r="V222" s="220"/>
      <c r="W222" s="173"/>
      <c r="X222" s="173"/>
      <c r="Y222" s="221">
        <v>2844</v>
      </c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>
        <v>2988</v>
      </c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1">
        <v>3096</v>
      </c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>
        <v>2800</v>
      </c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>
        <v>2800</v>
      </c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447</v>
      </c>
      <c r="H223" s="168" t="s">
        <v>69</v>
      </c>
      <c r="I223" s="168"/>
      <c r="J223" s="158"/>
      <c r="K223" s="172">
        <v>0</v>
      </c>
      <c r="L223" s="177">
        <f t="shared" si="0"/>
        <v>17660</v>
      </c>
      <c r="M223" s="172">
        <v>0</v>
      </c>
      <c r="N223" s="173"/>
      <c r="O223" s="218">
        <v>2700</v>
      </c>
      <c r="P223" s="173"/>
      <c r="Q223" s="210"/>
      <c r="R223" s="219"/>
      <c r="S223" s="173"/>
      <c r="T223" s="173"/>
      <c r="U223" s="219"/>
      <c r="V223" s="220"/>
      <c r="W223" s="173"/>
      <c r="X223" s="219"/>
      <c r="Y223" s="221">
        <v>2988</v>
      </c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>
        <v>3132</v>
      </c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1">
        <v>3240</v>
      </c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>
        <v>2800</v>
      </c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>
        <v>2800</v>
      </c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14681</v>
      </c>
      <c r="M224" s="172">
        <v>0</v>
      </c>
      <c r="N224" s="173"/>
      <c r="O224" s="218">
        <v>2111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2432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2496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>
        <v>2642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2500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2500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10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11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12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10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11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12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10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1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2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10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1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2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10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1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2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10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1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2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10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1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2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10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1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2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10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1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2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10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1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2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10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1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2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10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1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2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10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1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2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10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1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2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10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1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2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10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1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2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10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1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2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10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1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2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10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1"/>
        <v>0</v>
      </c>
      <c r="BZ277" s="173"/>
      <c r="CA277" s="173"/>
      <c r="CB277" s="173"/>
      <c r="CC277" s="173"/>
      <c r="CD277" s="158">
        <f t="shared" si="12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10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1"/>
        <v>0</v>
      </c>
      <c r="BZ278" s="173"/>
      <c r="CA278" s="173"/>
      <c r="CB278" s="173"/>
      <c r="CC278" s="173"/>
      <c r="CD278" s="158">
        <f t="shared" si="12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10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1"/>
        <v>0</v>
      </c>
      <c r="BZ279" s="173"/>
      <c r="CA279" s="173"/>
      <c r="CB279" s="173"/>
      <c r="CC279" s="173"/>
      <c r="CD279" s="158">
        <f t="shared" si="12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10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1"/>
        <v>0</v>
      </c>
      <c r="BZ280" s="173"/>
      <c r="CA280" s="173"/>
      <c r="CB280" s="173"/>
      <c r="CC280" s="173"/>
      <c r="CD280" s="158">
        <f t="shared" si="12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10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1"/>
        <v>0</v>
      </c>
      <c r="BZ281" s="173"/>
      <c r="CA281" s="173"/>
      <c r="CB281" s="173"/>
      <c r="CC281" s="173"/>
      <c r="CD281" s="158">
        <f t="shared" si="12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10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1"/>
        <v>0</v>
      </c>
      <c r="BZ282" s="173"/>
      <c r="CA282" s="173"/>
      <c r="CB282" s="173"/>
      <c r="CC282" s="173"/>
      <c r="CD282" s="158">
        <f t="shared" si="12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10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1"/>
        <v>0</v>
      </c>
      <c r="BZ283" s="173"/>
      <c r="CA283" s="173"/>
      <c r="CB283" s="173"/>
      <c r="CC283" s="173"/>
      <c r="CD283" s="158">
        <f t="shared" si="12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10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1"/>
        <v>0</v>
      </c>
      <c r="BZ284" s="173"/>
      <c r="CA284" s="173"/>
      <c r="CB284" s="173"/>
      <c r="CC284" s="173"/>
      <c r="CD284" s="158">
        <f t="shared" si="12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10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1"/>
        <v>0</v>
      </c>
      <c r="BZ285" s="173"/>
      <c r="CA285" s="173"/>
      <c r="CB285" s="173"/>
      <c r="CC285" s="173"/>
      <c r="CD285" s="158">
        <f t="shared" si="12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10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1"/>
        <v>0</v>
      </c>
      <c r="BZ286" s="173"/>
      <c r="CA286" s="173"/>
      <c r="CB286" s="173"/>
      <c r="CC286" s="173"/>
      <c r="CD286" s="158">
        <f t="shared" si="12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10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1"/>
        <v>0</v>
      </c>
      <c r="BZ287" s="173"/>
      <c r="CA287" s="173"/>
      <c r="CB287" s="173"/>
      <c r="CC287" s="173"/>
      <c r="CD287" s="158">
        <f t="shared" si="12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10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1"/>
        <v>0</v>
      </c>
      <c r="BZ288" s="173"/>
      <c r="CA288" s="173"/>
      <c r="CB288" s="173"/>
      <c r="CC288" s="173"/>
      <c r="CD288" s="158">
        <f t="shared" si="12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10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1"/>
        <v>0</v>
      </c>
      <c r="BZ289" s="173"/>
      <c r="CA289" s="173"/>
      <c r="CB289" s="173"/>
      <c r="CC289" s="173"/>
      <c r="CD289" s="158">
        <f t="shared" si="12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10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1"/>
        <v>0</v>
      </c>
      <c r="BZ290" s="173"/>
      <c r="CA290" s="173"/>
      <c r="CB290" s="173"/>
      <c r="CC290" s="173"/>
      <c r="CD290" s="158">
        <f t="shared" si="12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10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1"/>
        <v>0</v>
      </c>
      <c r="BZ291" s="173"/>
      <c r="CA291" s="173"/>
      <c r="CB291" s="173"/>
      <c r="CC291" s="173"/>
      <c r="CD291" s="158">
        <f t="shared" si="12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10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1"/>
        <v>0</v>
      </c>
      <c r="BZ292" s="173"/>
      <c r="CA292" s="173"/>
      <c r="CB292" s="173"/>
      <c r="CC292" s="173"/>
      <c r="CD292" s="158">
        <f t="shared" si="12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10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1"/>
        <v>0</v>
      </c>
      <c r="BZ293" s="173"/>
      <c r="CA293" s="173"/>
      <c r="CB293" s="173"/>
      <c r="CC293" s="173"/>
      <c r="CD293" s="158">
        <f t="shared" si="12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10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1"/>
        <v>0</v>
      </c>
      <c r="BZ294" s="173"/>
      <c r="CA294" s="173"/>
      <c r="CB294" s="173"/>
      <c r="CC294" s="173"/>
      <c r="CD294" s="158">
        <f t="shared" si="12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10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1"/>
        <v>0</v>
      </c>
      <c r="BZ295" s="173"/>
      <c r="CA295" s="173"/>
      <c r="CB295" s="173"/>
      <c r="CC295" s="173"/>
      <c r="CD295" s="158">
        <f t="shared" si="12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10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1"/>
        <v>0</v>
      </c>
      <c r="BZ296" s="173"/>
      <c r="CA296" s="173"/>
      <c r="CB296" s="173"/>
      <c r="CC296" s="173"/>
      <c r="CD296" s="158">
        <f t="shared" si="12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10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1"/>
        <v>0</v>
      </c>
      <c r="BZ297" s="173"/>
      <c r="CA297" s="173"/>
      <c r="CB297" s="173"/>
      <c r="CC297" s="173"/>
      <c r="CD297" s="158">
        <f t="shared" si="12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10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1"/>
        <v>0</v>
      </c>
      <c r="BZ298" s="173"/>
      <c r="CA298" s="173"/>
      <c r="CB298" s="173"/>
      <c r="CC298" s="173"/>
      <c r="CD298" s="158">
        <f t="shared" si="12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10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1"/>
        <v>0</v>
      </c>
      <c r="BZ299" s="173"/>
      <c r="CA299" s="173"/>
      <c r="CB299" s="173"/>
      <c r="CC299" s="173"/>
      <c r="CD299" s="158">
        <f t="shared" si="12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10"/>
        <v>15540</v>
      </c>
      <c r="M300" s="172">
        <v>0</v>
      </c>
      <c r="N300" s="173"/>
      <c r="O300" s="218">
        <v>2220</v>
      </c>
      <c r="P300" s="221"/>
      <c r="Q300" s="222"/>
      <c r="R300" s="241"/>
      <c r="S300" s="223"/>
      <c r="T300" s="224"/>
      <c r="U300" s="173"/>
      <c r="V300" s="220"/>
      <c r="W300" s="173"/>
      <c r="X300" s="173"/>
      <c r="Y300" s="221">
        <v>2520</v>
      </c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>
        <v>2760</v>
      </c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09">
        <v>2640</v>
      </c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10">
        <v>2700</v>
      </c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11">
        <v>2700</v>
      </c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11"/>
        <v>0</v>
      </c>
      <c r="BZ300" s="173"/>
      <c r="CA300" s="173"/>
      <c r="CB300" s="173"/>
      <c r="CC300" s="173"/>
      <c r="CD300" s="158">
        <f t="shared" si="12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288">
        <v>20054647</v>
      </c>
      <c r="G301" s="289" t="s">
        <v>329</v>
      </c>
      <c r="H301" s="168" t="s">
        <v>69</v>
      </c>
      <c r="I301" s="168"/>
      <c r="J301" s="158"/>
      <c r="K301" s="172">
        <v>0</v>
      </c>
      <c r="L301" s="177">
        <f t="shared" si="10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2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11"/>
        <v>0</v>
      </c>
      <c r="BZ301" s="219"/>
      <c r="CA301" s="173"/>
      <c r="CB301" s="173"/>
      <c r="CC301" s="219"/>
      <c r="CD301" s="158">
        <f t="shared" si="12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10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11"/>
        <v>0</v>
      </c>
      <c r="BZ302" s="219"/>
      <c r="CA302" s="173"/>
      <c r="CB302" s="173"/>
      <c r="CC302" s="219"/>
      <c r="CD302" s="158">
        <f t="shared" si="12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10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11"/>
        <v>0</v>
      </c>
      <c r="BZ303" s="173"/>
      <c r="CA303" s="173"/>
      <c r="CB303" s="173"/>
      <c r="CC303" s="173"/>
      <c r="CD303" s="158">
        <f t="shared" si="12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10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1"/>
        <v>0</v>
      </c>
      <c r="BZ304" s="173"/>
      <c r="CA304" s="173"/>
      <c r="CB304" s="173"/>
      <c r="CC304" s="173"/>
      <c r="CD304" s="158">
        <f t="shared" si="12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10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1"/>
        <v>0</v>
      </c>
      <c r="BZ305" s="173"/>
      <c r="CA305" s="173"/>
      <c r="CB305" s="173"/>
      <c r="CC305" s="173"/>
      <c r="CD305" s="158">
        <f t="shared" si="12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10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1"/>
        <v>0</v>
      </c>
      <c r="BZ306" s="173"/>
      <c r="CA306" s="173"/>
      <c r="CB306" s="173"/>
      <c r="CC306" s="173"/>
      <c r="CD306" s="158">
        <f t="shared" si="12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10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1"/>
        <v>0</v>
      </c>
      <c r="BZ307" s="173"/>
      <c r="CA307" s="173"/>
      <c r="CB307" s="173"/>
      <c r="CC307" s="173"/>
      <c r="CD307" s="158">
        <f t="shared" si="12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10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1"/>
        <v>0</v>
      </c>
      <c r="BZ308" s="173"/>
      <c r="CA308" s="173"/>
      <c r="CB308" s="173"/>
      <c r="CC308" s="173"/>
      <c r="CD308" s="158">
        <f t="shared" si="12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10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1"/>
        <v>0</v>
      </c>
      <c r="BZ309" s="173"/>
      <c r="CA309" s="173"/>
      <c r="CB309" s="173"/>
      <c r="CC309" s="173"/>
      <c r="CD309" s="158">
        <f t="shared" si="12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10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1"/>
        <v>0</v>
      </c>
      <c r="BZ310" s="173"/>
      <c r="CA310" s="173"/>
      <c r="CB310" s="173"/>
      <c r="CC310" s="173"/>
      <c r="CD310" s="158">
        <f t="shared" si="12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43">
        <v>0</v>
      </c>
      <c r="L311" s="159">
        <f t="shared" si="10"/>
        <v>0</v>
      </c>
      <c r="M311" s="243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11"/>
        <v>0</v>
      </c>
      <c r="BZ311" s="231"/>
      <c r="CA311" s="231"/>
      <c r="CB311" s="231"/>
      <c r="CC311" s="231"/>
      <c r="CD311" s="158">
        <f t="shared" si="12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10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11"/>
        <v>0</v>
      </c>
      <c r="BZ312" s="173"/>
      <c r="CA312" s="173"/>
      <c r="CB312" s="173"/>
      <c r="CC312" s="173"/>
      <c r="CD312" s="158">
        <f t="shared" si="12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10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1"/>
        <v>0</v>
      </c>
      <c r="BZ313" s="173"/>
      <c r="CA313" s="173"/>
      <c r="CB313" s="173"/>
      <c r="CC313" s="173"/>
      <c r="CD313" s="158">
        <f t="shared" si="12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10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1"/>
        <v>0</v>
      </c>
      <c r="BZ314" s="173"/>
      <c r="CA314" s="173"/>
      <c r="CB314" s="173"/>
      <c r="CC314" s="173"/>
      <c r="CD314" s="158">
        <f t="shared" si="12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290">
        <v>20055120</v>
      </c>
      <c r="G315" s="289" t="s">
        <v>343</v>
      </c>
      <c r="H315" s="168" t="s">
        <v>69</v>
      </c>
      <c r="I315" s="168"/>
      <c r="J315" s="158"/>
      <c r="K315" s="172"/>
      <c r="L315" s="159">
        <f t="shared" si="10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1"/>
        <v>0</v>
      </c>
      <c r="BZ315" s="173"/>
      <c r="CA315" s="173"/>
      <c r="CB315" s="173"/>
      <c r="CC315" s="173"/>
      <c r="CD315" s="158">
        <f t="shared" si="12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290">
        <v>20055943</v>
      </c>
      <c r="G316" s="289" t="s">
        <v>344</v>
      </c>
      <c r="H316" s="168" t="s">
        <v>69</v>
      </c>
      <c r="I316" s="168"/>
      <c r="J316" s="158"/>
      <c r="K316" s="172">
        <v>0</v>
      </c>
      <c r="L316" s="159">
        <f t="shared" si="10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11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12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290">
        <v>20055949</v>
      </c>
      <c r="G317" s="289" t="s">
        <v>345</v>
      </c>
      <c r="H317" s="168" t="s">
        <v>69</v>
      </c>
      <c r="I317" s="168"/>
      <c r="J317" s="158"/>
      <c r="K317" s="172">
        <v>0</v>
      </c>
      <c r="L317" s="159">
        <f t="shared" si="10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1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2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10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1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44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45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11"/>
        <v>0</v>
      </c>
      <c r="BZ318" s="173"/>
      <c r="CA318" s="173"/>
      <c r="CB318" s="173"/>
      <c r="CC318" s="173"/>
      <c r="CD318" s="158">
        <f t="shared" si="12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10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11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12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10"/>
        <v>0</v>
      </c>
      <c r="M320" s="172">
        <v>0</v>
      </c>
      <c r="N320" s="173"/>
      <c r="O320" s="313"/>
      <c r="P320" s="173"/>
      <c r="Q320" s="210"/>
      <c r="R320" s="173"/>
      <c r="S320" s="173"/>
      <c r="T320" s="173"/>
      <c r="U320" s="173"/>
      <c r="V320" s="158"/>
      <c r="W320" s="173"/>
      <c r="X320" s="173"/>
      <c r="Y320" s="312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14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15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297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07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33"/>
      <c r="BX320" s="173">
        <v>0</v>
      </c>
      <c r="BY320" s="210">
        <f t="shared" si="11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12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10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11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2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56" t="s">
        <v>42</v>
      </c>
      <c r="I322" s="190"/>
      <c r="J322" s="232"/>
      <c r="K322" s="172">
        <v>0</v>
      </c>
      <c r="L322" s="159">
        <f t="shared" si="10"/>
        <v>6434</v>
      </c>
      <c r="M322" s="172">
        <v>0</v>
      </c>
      <c r="N322" s="173"/>
      <c r="O322" s="316">
        <v>1406</v>
      </c>
      <c r="P322" s="173"/>
      <c r="Q322" s="210"/>
      <c r="R322" s="173"/>
      <c r="S322" s="173"/>
      <c r="T322" s="173"/>
      <c r="U322" s="173"/>
      <c r="V322" s="220"/>
      <c r="W322" s="173"/>
      <c r="X322" s="173"/>
      <c r="Y322" s="312">
        <v>906</v>
      </c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461">
        <v>778</v>
      </c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15">
        <v>1112</v>
      </c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86">
        <v>909</v>
      </c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07">
        <v>1323</v>
      </c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11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2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10"/>
        <v>5812</v>
      </c>
      <c r="M323" s="172">
        <v>0</v>
      </c>
      <c r="N323" s="173"/>
      <c r="O323" s="317">
        <v>1277</v>
      </c>
      <c r="P323" s="173"/>
      <c r="Q323" s="210"/>
      <c r="R323" s="173"/>
      <c r="S323" s="173"/>
      <c r="T323" s="173"/>
      <c r="U323" s="219"/>
      <c r="V323" s="220"/>
      <c r="W323" s="173"/>
      <c r="X323" s="173"/>
      <c r="Y323" s="312">
        <v>844</v>
      </c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460">
        <v>678</v>
      </c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15">
        <v>1072</v>
      </c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10">
        <v>773</v>
      </c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07">
        <v>1168</v>
      </c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33"/>
      <c r="BX323" s="173">
        <v>0</v>
      </c>
      <c r="BY323" s="210">
        <f t="shared" si="11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12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10"/>
        <v>8268</v>
      </c>
      <c r="M324" s="172">
        <v>0</v>
      </c>
      <c r="N324" s="173"/>
      <c r="O324" s="317">
        <v>1802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63">
        <v>1191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60">
        <v>1099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>
        <v>1433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>
        <v>1071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>
        <v>1672</v>
      </c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11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2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288">
        <v>1113210</v>
      </c>
      <c r="G325" s="289" t="s">
        <v>372</v>
      </c>
      <c r="H325" s="178" t="s">
        <v>42</v>
      </c>
      <c r="I325" s="168"/>
      <c r="J325" s="158"/>
      <c r="K325" s="172">
        <v>0</v>
      </c>
      <c r="L325" s="159">
        <f t="shared" si="10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12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60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15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11"/>
        <v>0</v>
      </c>
      <c r="BZ325" s="173"/>
      <c r="CA325" s="173"/>
      <c r="CB325" s="173"/>
      <c r="CC325" s="219"/>
      <c r="CD325" s="158">
        <f t="shared" si="12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0">
        <v>0</v>
      </c>
      <c r="L326" s="159">
        <f t="shared" si="10"/>
        <v>0</v>
      </c>
      <c r="M326" s="260">
        <v>0</v>
      </c>
      <c r="N326" s="261"/>
      <c r="O326" s="262"/>
      <c r="P326" s="173"/>
      <c r="Q326" s="210"/>
      <c r="R326" s="173"/>
      <c r="S326" s="173"/>
      <c r="T326" s="173"/>
      <c r="U326" s="173"/>
      <c r="V326" s="158"/>
      <c r="W326" s="173"/>
      <c r="X326" s="173"/>
      <c r="Y326" s="263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64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65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66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67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68"/>
      <c r="BX326" s="173">
        <v>0</v>
      </c>
      <c r="BY326" s="210">
        <f t="shared" si="11"/>
        <v>0</v>
      </c>
      <c r="BZ326" s="173"/>
      <c r="CA326" s="173"/>
      <c r="CB326" s="173"/>
      <c r="CC326" s="173"/>
      <c r="CD326" s="158">
        <f t="shared" si="12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290">
        <v>20056841</v>
      </c>
      <c r="G327" s="289" t="s">
        <v>355</v>
      </c>
      <c r="H327" s="168" t="s">
        <v>69</v>
      </c>
      <c r="I327" s="168"/>
      <c r="J327" s="158"/>
      <c r="K327" s="172">
        <v>0</v>
      </c>
      <c r="L327" s="159">
        <f t="shared" si="10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11"/>
        <v>0</v>
      </c>
      <c r="BZ327" s="173"/>
      <c r="CA327" s="173"/>
      <c r="CB327" s="173"/>
      <c r="CC327" s="173"/>
      <c r="CD327" s="158">
        <f t="shared" si="12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19">
        <v>20056840</v>
      </c>
      <c r="G328" s="320" t="s">
        <v>356</v>
      </c>
      <c r="H328" s="168" t="s">
        <v>69</v>
      </c>
      <c r="I328" s="168"/>
      <c r="J328" s="158"/>
      <c r="K328" s="172">
        <v>0</v>
      </c>
      <c r="L328" s="177">
        <f t="shared" si="10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1"/>
        <v>0</v>
      </c>
      <c r="BZ328" s="219"/>
      <c r="CA328" s="173"/>
      <c r="CB328" s="173"/>
      <c r="CC328" s="173"/>
      <c r="CD328" s="158">
        <f t="shared" si="12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372">
        <v>20057082</v>
      </c>
      <c r="G329" s="304" t="s">
        <v>357</v>
      </c>
      <c r="H329" s="168" t="s">
        <v>69</v>
      </c>
      <c r="I329" s="168"/>
      <c r="J329" s="158"/>
      <c r="K329" s="172">
        <v>0</v>
      </c>
      <c r="L329" s="177">
        <f t="shared" si="10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1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11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12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290">
        <v>20057083</v>
      </c>
      <c r="G330" s="289" t="s">
        <v>358</v>
      </c>
      <c r="H330" s="168" t="s">
        <v>69</v>
      </c>
      <c r="I330" s="168"/>
      <c r="J330" s="158"/>
      <c r="K330" s="172">
        <v>0</v>
      </c>
      <c r="L330" s="177">
        <f t="shared" si="10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11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12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10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1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44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45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11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12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10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1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2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290">
        <v>22057022</v>
      </c>
      <c r="G333" s="318" t="s">
        <v>361</v>
      </c>
      <c r="H333" s="168" t="s">
        <v>69</v>
      </c>
      <c r="I333" s="168"/>
      <c r="J333" s="158"/>
      <c r="K333" s="172">
        <v>0</v>
      </c>
      <c r="L333" s="177">
        <f t="shared" si="10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1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1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2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69"/>
      <c r="F334" s="372">
        <v>20056642</v>
      </c>
      <c r="G334" s="393" t="s">
        <v>362</v>
      </c>
      <c r="H334" s="235" t="s">
        <v>69</v>
      </c>
      <c r="I334" s="235"/>
      <c r="J334" s="271"/>
      <c r="K334" s="172">
        <v>0</v>
      </c>
      <c r="L334" s="272">
        <f t="shared" si="10"/>
        <v>0</v>
      </c>
      <c r="M334" s="172">
        <v>0</v>
      </c>
      <c r="N334" s="173"/>
      <c r="O334" s="273"/>
      <c r="P334" s="173"/>
      <c r="Q334" s="210"/>
      <c r="R334" s="173"/>
      <c r="S334" s="173"/>
      <c r="T334" s="173"/>
      <c r="U334" s="173"/>
      <c r="V334" s="210"/>
      <c r="W334" s="173"/>
      <c r="X334" s="173"/>
      <c r="Y334" s="274"/>
      <c r="Z334" s="173"/>
      <c r="AA334" s="210"/>
      <c r="AB334" s="173"/>
      <c r="AC334" s="173"/>
      <c r="AD334" s="173"/>
      <c r="AE334" s="173"/>
      <c r="AF334" s="271"/>
      <c r="AG334" s="173"/>
      <c r="AH334" s="173"/>
      <c r="AI334" s="275"/>
      <c r="AJ334" s="219"/>
      <c r="AK334" s="210"/>
      <c r="AL334" s="173"/>
      <c r="AM334" s="173"/>
      <c r="AN334" s="173"/>
      <c r="AO334" s="173"/>
      <c r="AP334" s="271"/>
      <c r="AQ334" s="173"/>
      <c r="AR334" s="173"/>
      <c r="AS334" s="276"/>
      <c r="AT334" s="173"/>
      <c r="AU334" s="210"/>
      <c r="AV334" s="173"/>
      <c r="AW334" s="173"/>
      <c r="AX334" s="173"/>
      <c r="AY334" s="173"/>
      <c r="AZ334" s="271"/>
      <c r="BA334" s="173"/>
      <c r="BB334" s="173"/>
      <c r="BC334" s="277"/>
      <c r="BD334" s="173"/>
      <c r="BE334" s="210"/>
      <c r="BF334" s="173"/>
      <c r="BG334" s="173"/>
      <c r="BH334" s="173"/>
      <c r="BI334" s="173"/>
      <c r="BJ334" s="271"/>
      <c r="BK334" s="173"/>
      <c r="BL334" s="173"/>
      <c r="BM334" s="278"/>
      <c r="BN334" s="173"/>
      <c r="BO334" s="210"/>
      <c r="BP334" s="173"/>
      <c r="BQ334" s="173"/>
      <c r="BR334" s="173"/>
      <c r="BS334" s="173"/>
      <c r="BT334" s="271"/>
      <c r="BU334" s="173"/>
      <c r="BV334" s="173"/>
      <c r="BW334" s="215"/>
      <c r="BX334" s="173">
        <v>0</v>
      </c>
      <c r="BY334" s="210">
        <f t="shared" si="11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12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03">
        <v>1113211</v>
      </c>
      <c r="G335" s="304" t="s">
        <v>373</v>
      </c>
      <c r="H335" s="256" t="s">
        <v>42</v>
      </c>
      <c r="I335" s="190"/>
      <c r="J335" s="232"/>
      <c r="K335" s="172">
        <v>0</v>
      </c>
      <c r="L335" s="159">
        <f t="shared" si="10"/>
        <v>0</v>
      </c>
      <c r="M335" s="172">
        <v>0</v>
      </c>
      <c r="N335" s="173"/>
      <c r="O335" s="316"/>
      <c r="P335" s="173"/>
      <c r="Q335" s="210"/>
      <c r="R335" s="173"/>
      <c r="S335" s="173"/>
      <c r="T335" s="173"/>
      <c r="U335" s="173"/>
      <c r="V335" s="22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461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15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8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07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33"/>
      <c r="BX335" s="173">
        <v>0</v>
      </c>
      <c r="BY335" s="210">
        <f t="shared" si="11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2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288">
        <v>1113158</v>
      </c>
      <c r="G336" s="289" t="s">
        <v>367</v>
      </c>
      <c r="H336" s="178" t="s">
        <v>42</v>
      </c>
      <c r="I336" s="168"/>
      <c r="J336" s="158"/>
      <c r="K336" s="172">
        <v>0</v>
      </c>
      <c r="L336" s="159">
        <f t="shared" si="10"/>
        <v>0</v>
      </c>
      <c r="M336" s="172">
        <v>0</v>
      </c>
      <c r="N336" s="173"/>
      <c r="O336" s="317"/>
      <c r="P336" s="173"/>
      <c r="Q336" s="210"/>
      <c r="R336" s="219"/>
      <c r="S336" s="173"/>
      <c r="T336" s="173"/>
      <c r="U336" s="219"/>
      <c r="V336" s="220"/>
      <c r="W336" s="173"/>
      <c r="X336" s="219"/>
      <c r="Y336" s="312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460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481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10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07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33"/>
      <c r="BX336" s="173">
        <v>0</v>
      </c>
      <c r="BY336" s="210">
        <f t="shared" si="11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2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290">
        <v>20057187</v>
      </c>
      <c r="G337" s="289" t="s">
        <v>363</v>
      </c>
      <c r="H337" s="168" t="s">
        <v>69</v>
      </c>
      <c r="I337" s="168"/>
      <c r="J337" s="158"/>
      <c r="K337" s="260">
        <v>0</v>
      </c>
      <c r="L337" s="177">
        <f t="shared" si="10"/>
        <v>0</v>
      </c>
      <c r="M337" s="260">
        <v>0</v>
      </c>
      <c r="N337" s="261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1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11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2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290">
        <v>20057186</v>
      </c>
      <c r="G338" s="289" t="s">
        <v>364</v>
      </c>
      <c r="H338" s="168" t="s">
        <v>69</v>
      </c>
      <c r="I338" s="168"/>
      <c r="J338" s="158"/>
      <c r="K338" s="172">
        <v>0</v>
      </c>
      <c r="L338" s="177">
        <f t="shared" si="10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1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11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2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290">
        <v>1124045</v>
      </c>
      <c r="G339" s="289" t="s">
        <v>365</v>
      </c>
      <c r="H339" s="168" t="s">
        <v>69</v>
      </c>
      <c r="I339" s="168"/>
      <c r="J339" s="158"/>
      <c r="K339" s="172">
        <v>0</v>
      </c>
      <c r="L339" s="159">
        <f t="shared" si="10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11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2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290">
        <v>1124046</v>
      </c>
      <c r="G340" s="289" t="s">
        <v>366</v>
      </c>
      <c r="H340" s="168" t="s">
        <v>69</v>
      </c>
      <c r="I340" s="168"/>
      <c r="J340" s="158"/>
      <c r="K340" s="172">
        <v>0</v>
      </c>
      <c r="L340" s="177">
        <f t="shared" si="10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11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2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290">
        <v>20057458</v>
      </c>
      <c r="G341" s="289" t="s">
        <v>375</v>
      </c>
      <c r="H341" s="168" t="s">
        <v>69</v>
      </c>
      <c r="I341" s="168"/>
      <c r="J341" s="158"/>
      <c r="K341" s="172">
        <v>0</v>
      </c>
      <c r="L341" s="177">
        <f t="shared" si="10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1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11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2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290">
        <v>20057459</v>
      </c>
      <c r="G342" s="289" t="s">
        <v>376</v>
      </c>
      <c r="H342" s="168" t="s">
        <v>69</v>
      </c>
      <c r="I342" s="168"/>
      <c r="J342" s="158"/>
      <c r="K342" s="172">
        <v>0</v>
      </c>
      <c r="L342" s="177">
        <f t="shared" si="10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1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11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2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85">
        <v>20058107</v>
      </c>
      <c r="G343" s="308" t="s">
        <v>423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9000</v>
      </c>
      <c r="M343" s="172">
        <v>0</v>
      </c>
      <c r="N343" s="173"/>
      <c r="O343" s="218">
        <v>1320</v>
      </c>
      <c r="P343" s="173"/>
      <c r="Q343" s="210"/>
      <c r="R343" s="173"/>
      <c r="S343" s="173"/>
      <c r="T343" s="173"/>
      <c r="U343" s="173"/>
      <c r="V343" s="220"/>
      <c r="W343" s="173"/>
      <c r="X343" s="173"/>
      <c r="Y343" s="221">
        <v>1500</v>
      </c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>
        <v>1620</v>
      </c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>
        <v>1560</v>
      </c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>
        <v>1500</v>
      </c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>
        <v>1500</v>
      </c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1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2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21">
        <v>1001001087</v>
      </c>
      <c r="G344" s="322" t="s">
        <v>377</v>
      </c>
      <c r="H344" s="323" t="s">
        <v>378</v>
      </c>
      <c r="I344" s="323"/>
      <c r="J344" s="324"/>
      <c r="K344" s="325">
        <v>0</v>
      </c>
      <c r="L344" s="177">
        <f t="shared" ref="L344:L351" si="13">SUM(O344,Y344,AI344,AS344,BC344,BM344,BW344)</f>
        <v>60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12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07">
        <v>60</v>
      </c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11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2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21">
        <v>1001001088</v>
      </c>
      <c r="G345" s="322" t="s">
        <v>379</v>
      </c>
      <c r="H345" s="323" t="s">
        <v>378</v>
      </c>
      <c r="I345" s="323"/>
      <c r="J345" s="324"/>
      <c r="K345" s="325">
        <v>0</v>
      </c>
      <c r="L345" s="177">
        <f t="shared" si="13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1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2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21">
        <v>1001001089</v>
      </c>
      <c r="G346" s="322" t="s">
        <v>380</v>
      </c>
      <c r="H346" s="323" t="s">
        <v>378</v>
      </c>
      <c r="I346" s="323"/>
      <c r="J346" s="324"/>
      <c r="K346" s="325">
        <v>0</v>
      </c>
      <c r="L346" s="177">
        <f t="shared" si="13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07">
        <v>60</v>
      </c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11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2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21">
        <v>1001001110</v>
      </c>
      <c r="G347" s="322" t="s">
        <v>381</v>
      </c>
      <c r="H347" s="323" t="s">
        <v>378</v>
      </c>
      <c r="I347" s="323"/>
      <c r="J347" s="324"/>
      <c r="K347" s="325">
        <v>0</v>
      </c>
      <c r="L347" s="177">
        <f t="shared" si="13"/>
        <v>50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50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1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2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21">
        <v>1001001111</v>
      </c>
      <c r="G348" s="322" t="s">
        <v>382</v>
      </c>
      <c r="H348" s="323" t="s">
        <v>378</v>
      </c>
      <c r="I348" s="323"/>
      <c r="J348" s="324"/>
      <c r="K348" s="325">
        <v>0</v>
      </c>
      <c r="L348" s="177">
        <f t="shared" si="13"/>
        <v>50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>
        <v>50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1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2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21">
        <v>1001001112</v>
      </c>
      <c r="G349" s="322" t="s">
        <v>383</v>
      </c>
      <c r="H349" s="323" t="s">
        <v>378</v>
      </c>
      <c r="I349" s="323"/>
      <c r="J349" s="324"/>
      <c r="K349" s="325">
        <v>0</v>
      </c>
      <c r="L349" s="177">
        <f t="shared" si="13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07">
        <v>60</v>
      </c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11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2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21">
        <v>1001001113</v>
      </c>
      <c r="G350" s="322" t="s">
        <v>384</v>
      </c>
      <c r="H350" s="323" t="s">
        <v>378</v>
      </c>
      <c r="I350" s="323"/>
      <c r="J350" s="324"/>
      <c r="K350" s="325">
        <v>0</v>
      </c>
      <c r="L350" s="177">
        <f t="shared" si="13"/>
        <v>60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1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2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21">
        <v>1001001114</v>
      </c>
      <c r="G351" s="322" t="s">
        <v>385</v>
      </c>
      <c r="H351" s="323" t="s">
        <v>378</v>
      </c>
      <c r="I351" s="323"/>
      <c r="J351" s="324"/>
      <c r="K351" s="325">
        <v>0</v>
      </c>
      <c r="L351" s="177">
        <f t="shared" si="13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1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2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60">
        <v>20058428</v>
      </c>
      <c r="G352" s="359" t="s">
        <v>433</v>
      </c>
      <c r="H352" s="168" t="s">
        <v>69</v>
      </c>
      <c r="I352" s="168"/>
      <c r="J352" s="158"/>
      <c r="K352" s="172">
        <v>0</v>
      </c>
      <c r="L352" s="159">
        <f t="shared" si="10"/>
        <v>0</v>
      </c>
      <c r="M352" s="172">
        <v>0</v>
      </c>
      <c r="N352" s="173"/>
      <c r="O352" s="313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14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15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9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1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2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290">
        <v>20058608</v>
      </c>
      <c r="G353" s="359" t="s">
        <v>434</v>
      </c>
      <c r="H353" s="168" t="s">
        <v>69</v>
      </c>
      <c r="I353" s="168"/>
      <c r="J353" s="158"/>
      <c r="K353" s="172">
        <v>0</v>
      </c>
      <c r="L353" s="159">
        <f t="shared" si="10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1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2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290">
        <v>20058609</v>
      </c>
      <c r="G354" s="359" t="s">
        <v>428</v>
      </c>
      <c r="H354" s="168" t="s">
        <v>69</v>
      </c>
      <c r="I354" s="168"/>
      <c r="J354" s="158"/>
      <c r="K354" s="172">
        <v>0</v>
      </c>
      <c r="L354" s="159">
        <f t="shared" si="10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33"/>
      <c r="BX354" s="173">
        <v>0</v>
      </c>
      <c r="BY354" s="210">
        <f t="shared" si="11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2"/>
        <v>0</v>
      </c>
      <c r="CE354" s="173"/>
    </row>
    <row r="355" spans="1:83" ht="26.25" hidden="1">
      <c r="A355" s="167">
        <v>354</v>
      </c>
      <c r="B355" s="187"/>
      <c r="C355" s="187"/>
      <c r="D355" s="279"/>
      <c r="E355" s="246"/>
      <c r="F355" s="319">
        <v>20059076</v>
      </c>
      <c r="G355" s="410" t="s">
        <v>429</v>
      </c>
      <c r="H355" s="387" t="s">
        <v>69</v>
      </c>
      <c r="I355" s="334"/>
      <c r="J355" s="335"/>
      <c r="K355" s="243"/>
      <c r="L355" s="159">
        <f t="shared" si="10"/>
        <v>0</v>
      </c>
      <c r="M355" s="243"/>
      <c r="N355" s="231"/>
      <c r="O355" s="339"/>
      <c r="P355" s="231"/>
      <c r="Q355" s="210"/>
      <c r="R355" s="231"/>
      <c r="S355" s="231"/>
      <c r="T355" s="231"/>
      <c r="U355" s="231"/>
      <c r="V355" s="158"/>
      <c r="W355" s="231"/>
      <c r="X355" s="231"/>
      <c r="Y355" s="341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43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45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47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49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79"/>
      <c r="E356" s="246"/>
      <c r="F356" s="376">
        <v>20059086</v>
      </c>
      <c r="G356" s="385" t="s">
        <v>430</v>
      </c>
      <c r="H356" s="285" t="s">
        <v>69</v>
      </c>
      <c r="I356" s="187"/>
      <c r="J356" s="230"/>
      <c r="K356" s="243">
        <v>0</v>
      </c>
      <c r="L356" s="159">
        <f>SUM(O356,Y356,AI356,AS356,BC356,BM356,BW356)</f>
        <v>0</v>
      </c>
      <c r="M356" s="336">
        <v>0</v>
      </c>
      <c r="N356" s="231"/>
      <c r="O356" s="340"/>
      <c r="P356" s="231"/>
      <c r="Q356" s="210"/>
      <c r="R356" s="231"/>
      <c r="S356" s="231"/>
      <c r="T356" s="231"/>
      <c r="U356" s="231"/>
      <c r="V356" s="158"/>
      <c r="W356" s="231"/>
      <c r="X356" s="231"/>
      <c r="Y356" s="342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4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6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8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50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>
        <v>0</v>
      </c>
      <c r="BY356" s="210">
        <f t="shared" ref="BY356:BY368" si="14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15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360">
        <v>1113219</v>
      </c>
      <c r="G357" s="361" t="s">
        <v>413</v>
      </c>
      <c r="H357" s="178" t="s">
        <v>42</v>
      </c>
      <c r="I357" s="190"/>
      <c r="J357" s="232"/>
      <c r="K357" s="172">
        <v>0</v>
      </c>
      <c r="L357" s="159">
        <f t="shared" ref="L357:L368" si="16">SUM(O357,Y357,AI357,AS357,BC357,BM357,BW357)</f>
        <v>0</v>
      </c>
      <c r="M357" s="260">
        <v>0</v>
      </c>
      <c r="N357" s="173"/>
      <c r="O357" s="337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456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82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87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90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33"/>
      <c r="BX357" s="173">
        <v>0</v>
      </c>
      <c r="BY357" s="210">
        <f t="shared" si="14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15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60">
        <v>1113220</v>
      </c>
      <c r="G358" s="361" t="s">
        <v>414</v>
      </c>
      <c r="H358" s="178" t="s">
        <v>42</v>
      </c>
      <c r="I358" s="168"/>
      <c r="J358" s="158"/>
      <c r="K358" s="172">
        <v>0</v>
      </c>
      <c r="L358" s="159">
        <f t="shared" si="16"/>
        <v>0</v>
      </c>
      <c r="M358" s="172">
        <v>0</v>
      </c>
      <c r="N358" s="173"/>
      <c r="O358" s="313"/>
      <c r="P358" s="173"/>
      <c r="Q358" s="210"/>
      <c r="R358" s="173"/>
      <c r="S358" s="173"/>
      <c r="T358" s="173"/>
      <c r="U358" s="173"/>
      <c r="V358" s="158"/>
      <c r="W358" s="173"/>
      <c r="X358" s="173"/>
      <c r="Y358" s="312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14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15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297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07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14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5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05">
        <v>1113218</v>
      </c>
      <c r="G359" s="306" t="s">
        <v>415</v>
      </c>
      <c r="H359" s="178" t="s">
        <v>42</v>
      </c>
      <c r="I359" s="168"/>
      <c r="J359" s="158"/>
      <c r="K359" s="172">
        <v>0</v>
      </c>
      <c r="L359" s="159">
        <f t="shared" si="16"/>
        <v>3133</v>
      </c>
      <c r="M359" s="172">
        <v>0</v>
      </c>
      <c r="N359" s="173"/>
      <c r="O359" s="313">
        <v>670</v>
      </c>
      <c r="P359" s="173"/>
      <c r="Q359" s="210"/>
      <c r="R359" s="173"/>
      <c r="S359" s="173"/>
      <c r="T359" s="173"/>
      <c r="U359" s="173"/>
      <c r="V359" s="158"/>
      <c r="W359" s="173"/>
      <c r="X359" s="173"/>
      <c r="Y359" s="312">
        <v>435</v>
      </c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>
        <v>333</v>
      </c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>
        <v>867</v>
      </c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>
        <v>377</v>
      </c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>
        <v>451</v>
      </c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14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5"/>
        <v>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05">
        <v>1113221</v>
      </c>
      <c r="G360" s="306" t="s">
        <v>416</v>
      </c>
      <c r="H360" s="178" t="s">
        <v>42</v>
      </c>
      <c r="I360" s="168"/>
      <c r="J360" s="158"/>
      <c r="K360" s="172">
        <v>0</v>
      </c>
      <c r="L360" s="159">
        <f t="shared" si="16"/>
        <v>3503</v>
      </c>
      <c r="M360" s="172"/>
      <c r="N360" s="173"/>
      <c r="O360" s="313">
        <v>658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568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346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>
        <v>1002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410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519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404">
        <v>1113222</v>
      </c>
      <c r="G361" s="405" t="s">
        <v>424</v>
      </c>
      <c r="H361" s="178" t="s">
        <v>42</v>
      </c>
      <c r="I361" s="168"/>
      <c r="J361" s="158"/>
      <c r="K361" s="172"/>
      <c r="L361" s="159">
        <f t="shared" si="16"/>
        <v>3109</v>
      </c>
      <c r="M361" s="172"/>
      <c r="N361" s="173"/>
      <c r="O361" s="366">
        <v>822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475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430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15">
        <v>915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467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82"/>
      <c r="F362" s="503">
        <v>1113223</v>
      </c>
      <c r="G362" s="504" t="s">
        <v>425</v>
      </c>
      <c r="H362" s="249" t="s">
        <v>42</v>
      </c>
      <c r="I362" s="187"/>
      <c r="J362" s="230"/>
      <c r="K362" s="243"/>
      <c r="L362" s="159">
        <f t="shared" si="16"/>
        <v>504</v>
      </c>
      <c r="M362" s="172"/>
      <c r="N362" s="173"/>
      <c r="O362" s="313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>
        <v>66</v>
      </c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>
        <v>426</v>
      </c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>
        <v>12</v>
      </c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358">
        <v>362</v>
      </c>
      <c r="B363" s="285"/>
      <c r="C363" s="285"/>
      <c r="D363" s="285"/>
      <c r="E363" s="286"/>
      <c r="F363" s="501">
        <v>1113224</v>
      </c>
      <c r="G363" s="502" t="s">
        <v>426</v>
      </c>
      <c r="H363" s="353" t="s">
        <v>42</v>
      </c>
      <c r="I363" s="285"/>
      <c r="J363" s="299"/>
      <c r="K363" s="300"/>
      <c r="L363" s="159">
        <f t="shared" si="16"/>
        <v>2522</v>
      </c>
      <c r="M363" s="172"/>
      <c r="N363" s="173"/>
      <c r="O363" s="366">
        <v>543</v>
      </c>
      <c r="P363" s="173"/>
      <c r="Q363" s="210"/>
      <c r="R363" s="173"/>
      <c r="S363" s="173"/>
      <c r="T363" s="173"/>
      <c r="U363" s="173"/>
      <c r="V363" s="158"/>
      <c r="W363" s="173"/>
      <c r="X363" s="173"/>
      <c r="Y363" s="312">
        <v>310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>
        <v>261</v>
      </c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>
        <v>756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>
        <v>312</v>
      </c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>
        <v>340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363</v>
      </c>
      <c r="B364" s="285"/>
      <c r="C364" s="285"/>
      <c r="D364" s="285"/>
      <c r="E364" s="286"/>
      <c r="F364" s="331">
        <v>1113225</v>
      </c>
      <c r="G364" s="332" t="s">
        <v>427</v>
      </c>
      <c r="H364" s="353" t="s">
        <v>42</v>
      </c>
      <c r="I364" s="285"/>
      <c r="J364" s="299"/>
      <c r="K364" s="300"/>
      <c r="L364" s="159">
        <f t="shared" si="16"/>
        <v>7563</v>
      </c>
      <c r="M364" s="172"/>
      <c r="N364" s="173"/>
      <c r="O364" s="366">
        <v>1568</v>
      </c>
      <c r="P364" s="173"/>
      <c r="Q364" s="210"/>
      <c r="R364" s="173"/>
      <c r="S364" s="173"/>
      <c r="T364" s="173"/>
      <c r="U364" s="173"/>
      <c r="V364" s="158"/>
      <c r="W364" s="173"/>
      <c r="X364" s="173"/>
      <c r="Y364" s="363">
        <v>1040</v>
      </c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457">
        <v>1002</v>
      </c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>
        <v>1747</v>
      </c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>
        <v>935</v>
      </c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500">
        <v>1271</v>
      </c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364</v>
      </c>
      <c r="B365" s="285"/>
      <c r="C365" s="285"/>
      <c r="D365" s="285"/>
      <c r="E365" s="286"/>
      <c r="F365" s="331">
        <v>1113226</v>
      </c>
      <c r="G365" s="332" t="s">
        <v>437</v>
      </c>
      <c r="H365" s="249" t="s">
        <v>42</v>
      </c>
      <c r="I365" s="285"/>
      <c r="J365" s="299"/>
      <c r="K365" s="300"/>
      <c r="L365" s="159">
        <f t="shared" si="16"/>
        <v>3948</v>
      </c>
      <c r="M365" s="172"/>
      <c r="N365" s="173"/>
      <c r="O365" s="366">
        <v>981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12">
        <v>523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314">
        <v>476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15">
        <v>829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564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575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365</v>
      </c>
      <c r="B366" s="285"/>
      <c r="C366" s="285"/>
      <c r="D366" s="285"/>
      <c r="E366" s="286"/>
      <c r="F366" s="331">
        <v>1113227</v>
      </c>
      <c r="G366" s="332" t="s">
        <v>435</v>
      </c>
      <c r="H366" s="353" t="s">
        <v>42</v>
      </c>
      <c r="I366" s="285"/>
      <c r="J366" s="299"/>
      <c r="K366" s="300"/>
      <c r="L366" s="159">
        <f t="shared" si="16"/>
        <v>3920</v>
      </c>
      <c r="M366" s="172"/>
      <c r="N366" s="173"/>
      <c r="O366" s="366">
        <v>961</v>
      </c>
      <c r="P366" s="173"/>
      <c r="Q366" s="210"/>
      <c r="R366" s="173"/>
      <c r="S366" s="173"/>
      <c r="T366" s="173"/>
      <c r="U366" s="173"/>
      <c r="V366" s="158"/>
      <c r="W366" s="173"/>
      <c r="X366" s="173"/>
      <c r="Y366" s="312">
        <v>515</v>
      </c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>
        <v>439</v>
      </c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>
        <v>825</v>
      </c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>
        <v>590</v>
      </c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>
        <v>590</v>
      </c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400">
        <v>366</v>
      </c>
      <c r="B367" s="368"/>
      <c r="C367" s="368"/>
      <c r="D367" s="368"/>
      <c r="E367" s="369"/>
      <c r="F367" s="401">
        <v>1113228</v>
      </c>
      <c r="G367" s="413" t="s">
        <v>436</v>
      </c>
      <c r="H367" s="412" t="s">
        <v>42</v>
      </c>
      <c r="I367" s="368"/>
      <c r="J367" s="370"/>
      <c r="K367" s="371"/>
      <c r="L367" s="159">
        <f t="shared" si="16"/>
        <v>3953</v>
      </c>
      <c r="M367" s="243"/>
      <c r="N367" s="231"/>
      <c r="O367" s="414">
        <v>1001</v>
      </c>
      <c r="P367" s="173"/>
      <c r="Q367" s="210"/>
      <c r="R367" s="173"/>
      <c r="S367" s="173"/>
      <c r="T367" s="173"/>
      <c r="U367" s="173"/>
      <c r="V367" s="158"/>
      <c r="W367" s="173"/>
      <c r="X367" s="173"/>
      <c r="Y367" s="341">
        <v>501</v>
      </c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43">
        <v>495</v>
      </c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45">
        <v>858</v>
      </c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347">
        <v>549</v>
      </c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49">
        <v>549</v>
      </c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57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284">
        <v>367</v>
      </c>
      <c r="B368" s="285"/>
      <c r="C368" s="285"/>
      <c r="D368" s="285"/>
      <c r="E368" s="286"/>
      <c r="F368" s="455">
        <v>1113229</v>
      </c>
      <c r="G368" s="407" t="s">
        <v>455</v>
      </c>
      <c r="H368" s="353" t="s">
        <v>42</v>
      </c>
      <c r="I368" s="285"/>
      <c r="J368" s="299"/>
      <c r="K368" s="300">
        <v>0</v>
      </c>
      <c r="L368" s="159">
        <f t="shared" si="16"/>
        <v>0</v>
      </c>
      <c r="M368" s="300">
        <v>0</v>
      </c>
      <c r="N368" s="301"/>
      <c r="O368" s="326"/>
      <c r="P368" s="355"/>
      <c r="Q368" s="210"/>
      <c r="R368" s="173"/>
      <c r="S368" s="173"/>
      <c r="T368" s="173"/>
      <c r="U368" s="173"/>
      <c r="V368" s="158"/>
      <c r="W368" s="173"/>
      <c r="X368" s="354"/>
      <c r="Y368" s="327"/>
      <c r="Z368" s="355"/>
      <c r="AA368" s="210"/>
      <c r="AB368" s="173"/>
      <c r="AC368" s="173"/>
      <c r="AD368" s="173"/>
      <c r="AE368" s="173"/>
      <c r="AF368" s="158"/>
      <c r="AG368" s="173"/>
      <c r="AH368" s="354"/>
      <c r="AI368" s="458"/>
      <c r="AJ368" s="355"/>
      <c r="AK368" s="210"/>
      <c r="AL368" s="173"/>
      <c r="AM368" s="173"/>
      <c r="AN368" s="173"/>
      <c r="AO368" s="173"/>
      <c r="AP368" s="158"/>
      <c r="AQ368" s="173"/>
      <c r="AR368" s="354"/>
      <c r="AS368" s="483"/>
      <c r="AT368" s="355"/>
      <c r="AU368" s="210"/>
      <c r="AV368" s="173"/>
      <c r="AW368" s="173"/>
      <c r="AX368" s="173"/>
      <c r="AY368" s="173"/>
      <c r="AZ368" s="158"/>
      <c r="BA368" s="173"/>
      <c r="BB368" s="354"/>
      <c r="BC368" s="488"/>
      <c r="BD368" s="355"/>
      <c r="BE368" s="210"/>
      <c r="BF368" s="173"/>
      <c r="BG368" s="173"/>
      <c r="BH368" s="173"/>
      <c r="BI368" s="173"/>
      <c r="BJ368" s="158"/>
      <c r="BK368" s="173"/>
      <c r="BL368" s="354"/>
      <c r="BM368" s="491"/>
      <c r="BN368" s="355"/>
      <c r="BO368" s="210"/>
      <c r="BP368" s="173"/>
      <c r="BQ368" s="173"/>
      <c r="BR368" s="173"/>
      <c r="BS368" s="173"/>
      <c r="BT368" s="158"/>
      <c r="BU368" s="173"/>
      <c r="BV368" s="354"/>
      <c r="BW368" s="329"/>
      <c r="BX368" s="355">
        <v>0</v>
      </c>
      <c r="BY368" s="210">
        <f t="shared" si="14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15"/>
        <v>0</v>
      </c>
      <c r="CE368" s="173"/>
    </row>
    <row r="369" spans="1:75" ht="21.75" hidden="1" customHeight="1">
      <c r="A369" s="167">
        <v>356</v>
      </c>
      <c r="B369" s="402"/>
      <c r="C369" s="402"/>
      <c r="D369" s="402"/>
      <c r="E369" s="246"/>
      <c r="F369" s="298">
        <v>20059084</v>
      </c>
      <c r="G369" s="386" t="s">
        <v>431</v>
      </c>
      <c r="H369" s="298" t="s">
        <v>69</v>
      </c>
      <c r="I369" s="415"/>
      <c r="J369" s="402"/>
      <c r="K369" s="375">
        <v>0</v>
      </c>
      <c r="L369" s="356">
        <f>SUM(O369,Y369,AI369,AS369,BC369,BM369,BW369)</f>
        <v>7260</v>
      </c>
      <c r="M369" s="416">
        <v>0</v>
      </c>
      <c r="N369" s="402"/>
      <c r="O369" s="417">
        <v>1080</v>
      </c>
      <c r="Y369" s="418">
        <v>1260</v>
      </c>
      <c r="AI369" s="419">
        <v>1260</v>
      </c>
      <c r="AS369" s="420">
        <v>1260</v>
      </c>
      <c r="BC369" s="421">
        <v>1200</v>
      </c>
      <c r="BM369" s="422">
        <v>1200</v>
      </c>
      <c r="BW369" s="367"/>
    </row>
    <row r="370" spans="1:75" ht="24" hidden="1" customHeight="1">
      <c r="A370" s="284">
        <v>357</v>
      </c>
      <c r="B370" s="302"/>
      <c r="C370" s="302"/>
      <c r="D370" s="302"/>
      <c r="E370" s="286"/>
      <c r="F370" s="394">
        <v>20059413</v>
      </c>
      <c r="G370" s="411" t="s">
        <v>438</v>
      </c>
      <c r="H370" s="285" t="s">
        <v>69</v>
      </c>
      <c r="I370" s="302"/>
      <c r="J370" s="302"/>
      <c r="K370" s="389"/>
      <c r="L370" s="378">
        <f t="shared" ref="L370:L390" si="17">SUM(O370,Y370,AI370,AS370,BC370,BM370,BW370)</f>
        <v>0</v>
      </c>
      <c r="M370" s="390"/>
      <c r="N370" s="302"/>
      <c r="O370" s="379"/>
      <c r="Y370" s="380"/>
      <c r="AI370" s="381"/>
      <c r="AS370" s="382"/>
      <c r="BC370" s="383"/>
      <c r="BM370" s="384"/>
      <c r="BW370" s="352"/>
    </row>
    <row r="371" spans="1:75" ht="24" hidden="1" customHeight="1">
      <c r="A371" s="284">
        <v>358</v>
      </c>
      <c r="B371" s="302"/>
      <c r="C371" s="302"/>
      <c r="D371" s="302"/>
      <c r="E371" s="286"/>
      <c r="F371" s="391">
        <v>20059414</v>
      </c>
      <c r="G371" s="392" t="s">
        <v>439</v>
      </c>
      <c r="H371" s="285" t="s">
        <v>69</v>
      </c>
      <c r="I371" s="302"/>
      <c r="J371" s="302"/>
      <c r="K371" s="389"/>
      <c r="L371" s="378">
        <f t="shared" si="17"/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75" ht="24" hidden="1" customHeight="1">
      <c r="A372" s="284">
        <v>359</v>
      </c>
      <c r="B372" s="302"/>
      <c r="C372" s="302"/>
      <c r="D372" s="302"/>
      <c r="E372" s="286"/>
      <c r="F372" s="388">
        <v>20059547</v>
      </c>
      <c r="G372" s="308" t="s">
        <v>440</v>
      </c>
      <c r="H372" s="285" t="s">
        <v>69</v>
      </c>
      <c r="I372" s="302"/>
      <c r="J372" s="302"/>
      <c r="K372" s="389"/>
      <c r="L372" s="378">
        <f t="shared" si="17"/>
        <v>29192</v>
      </c>
      <c r="M372" s="390"/>
      <c r="N372" s="302"/>
      <c r="O372" s="379">
        <v>5184</v>
      </c>
      <c r="Y372" s="380">
        <v>5148</v>
      </c>
      <c r="AI372" s="381">
        <v>5256</v>
      </c>
      <c r="AS372" s="382">
        <v>5004</v>
      </c>
      <c r="BC372" s="383">
        <v>4300</v>
      </c>
      <c r="BM372" s="384">
        <v>4300</v>
      </c>
      <c r="BW372" s="352"/>
    </row>
    <row r="373" spans="1:75" ht="24" hidden="1" customHeight="1">
      <c r="A373" s="284">
        <v>360</v>
      </c>
      <c r="B373" s="302"/>
      <c r="C373" s="302"/>
      <c r="D373" s="302"/>
      <c r="E373" s="286"/>
      <c r="F373" s="388">
        <v>20059548</v>
      </c>
      <c r="G373" s="308" t="s">
        <v>441</v>
      </c>
      <c r="H373" s="285" t="s">
        <v>69</v>
      </c>
      <c r="I373" s="302"/>
      <c r="J373" s="302"/>
      <c r="K373" s="389"/>
      <c r="L373" s="378">
        <f t="shared" si="17"/>
        <v>38320</v>
      </c>
      <c r="M373" s="390"/>
      <c r="N373" s="302"/>
      <c r="O373" s="379">
        <v>6300</v>
      </c>
      <c r="Y373" s="380">
        <v>6420</v>
      </c>
      <c r="AI373" s="381">
        <v>6240</v>
      </c>
      <c r="AS373" s="382">
        <v>6360</v>
      </c>
      <c r="BC373" s="383">
        <v>6500</v>
      </c>
      <c r="BM373" s="384">
        <v>6500</v>
      </c>
      <c r="BW373" s="352"/>
    </row>
    <row r="374" spans="1:75" ht="24" hidden="1" customHeight="1">
      <c r="A374" s="284">
        <v>361</v>
      </c>
      <c r="B374" s="302"/>
      <c r="C374" s="302"/>
      <c r="D374" s="302"/>
      <c r="E374" s="286"/>
      <c r="F374" s="394"/>
      <c r="G374" s="374" t="s">
        <v>442</v>
      </c>
      <c r="H374" s="285" t="s">
        <v>69</v>
      </c>
      <c r="I374" s="302"/>
      <c r="J374" s="302"/>
      <c r="K374" s="389"/>
      <c r="L374" s="378">
        <f t="shared" si="17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75" ht="24" hidden="1" customHeight="1">
      <c r="A375" s="284">
        <v>362</v>
      </c>
      <c r="B375" s="302"/>
      <c r="C375" s="302"/>
      <c r="D375" s="302"/>
      <c r="E375" s="286"/>
      <c r="F375" s="399"/>
      <c r="G375" s="374" t="s">
        <v>443</v>
      </c>
      <c r="H375" s="285" t="s">
        <v>69</v>
      </c>
      <c r="I375" s="302"/>
      <c r="J375" s="302"/>
      <c r="K375" s="389"/>
      <c r="L375" s="378">
        <f t="shared" si="17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75" ht="24" hidden="1" customHeight="1">
      <c r="A376" s="284">
        <v>363</v>
      </c>
      <c r="B376" s="302"/>
      <c r="C376" s="302"/>
      <c r="D376" s="302"/>
      <c r="E376" s="286"/>
      <c r="F376" s="285">
        <v>20059796</v>
      </c>
      <c r="G376" s="308" t="s">
        <v>444</v>
      </c>
      <c r="H376" s="285" t="s">
        <v>69</v>
      </c>
      <c r="I376" s="302"/>
      <c r="J376" s="302"/>
      <c r="K376" s="389"/>
      <c r="L376" s="378">
        <f t="shared" si="17"/>
        <v>7496</v>
      </c>
      <c r="M376" s="390"/>
      <c r="N376" s="302"/>
      <c r="O376" s="379">
        <v>1280</v>
      </c>
      <c r="Y376" s="380">
        <v>1344</v>
      </c>
      <c r="AI376" s="381">
        <v>864</v>
      </c>
      <c r="AS376" s="382">
        <v>1408</v>
      </c>
      <c r="BC376" s="383">
        <v>1300</v>
      </c>
      <c r="BM376" s="384">
        <v>1300</v>
      </c>
      <c r="BW376" s="352"/>
    </row>
    <row r="377" spans="1:75" ht="24" hidden="1" customHeight="1">
      <c r="A377" s="284">
        <v>364</v>
      </c>
      <c r="B377" s="302"/>
      <c r="C377" s="302"/>
      <c r="D377" s="302"/>
      <c r="E377" s="286"/>
      <c r="F377" s="399"/>
      <c r="G377" s="374" t="s">
        <v>445</v>
      </c>
      <c r="H377" s="285" t="s">
        <v>69</v>
      </c>
      <c r="I377" s="302"/>
      <c r="J377" s="302"/>
      <c r="K377" s="300"/>
      <c r="L377" s="378">
        <f t="shared" si="17"/>
        <v>0</v>
      </c>
      <c r="M377" s="378"/>
      <c r="N377" s="302"/>
      <c r="O377" s="379"/>
      <c r="Y377" s="380"/>
      <c r="AI377" s="381"/>
      <c r="AS377" s="382"/>
      <c r="BC377" s="383"/>
      <c r="BM377" s="384"/>
      <c r="BW377" s="352"/>
    </row>
    <row r="378" spans="1:75" ht="24" hidden="1" customHeight="1">
      <c r="A378" s="284">
        <v>365</v>
      </c>
      <c r="B378" s="302"/>
      <c r="C378" s="302"/>
      <c r="D378" s="302"/>
      <c r="E378" s="286"/>
      <c r="F378" s="399"/>
      <c r="G378" s="374" t="s">
        <v>446</v>
      </c>
      <c r="H378" s="285" t="s">
        <v>69</v>
      </c>
      <c r="I378" s="302"/>
      <c r="J378" s="302"/>
      <c r="K378" s="300"/>
      <c r="L378" s="378">
        <f t="shared" si="17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75" ht="24" hidden="1" customHeight="1">
      <c r="A379" s="284">
        <v>366</v>
      </c>
      <c r="B379" s="362"/>
      <c r="C379" s="362"/>
      <c r="D379" s="362"/>
      <c r="E379" s="369"/>
      <c r="F379" s="399"/>
      <c r="G379" s="374" t="s">
        <v>403</v>
      </c>
      <c r="H379" s="285" t="s">
        <v>69</v>
      </c>
      <c r="I379" s="302"/>
      <c r="J379" s="302"/>
      <c r="K379" s="300"/>
      <c r="L379" s="378">
        <f t="shared" si="17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75" ht="29.25" customHeight="1">
      <c r="A380" s="284">
        <v>368</v>
      </c>
      <c r="B380" s="302"/>
      <c r="C380" s="302"/>
      <c r="D380" s="302"/>
      <c r="E380" s="286"/>
      <c r="F380" s="331">
        <v>1113230</v>
      </c>
      <c r="G380" s="308" t="s">
        <v>456</v>
      </c>
      <c r="H380" s="353" t="s">
        <v>42</v>
      </c>
      <c r="I380" s="302"/>
      <c r="J380" s="302"/>
      <c r="K380" s="300"/>
      <c r="L380" s="159">
        <f t="shared" si="17"/>
        <v>5085</v>
      </c>
      <c r="M380" s="378"/>
      <c r="N380" s="302"/>
      <c r="O380" s="465">
        <v>506</v>
      </c>
      <c r="Y380" s="364">
        <v>1552</v>
      </c>
      <c r="AI380" s="365">
        <v>333</v>
      </c>
      <c r="AS380" s="409">
        <v>1290</v>
      </c>
      <c r="BC380" s="328">
        <v>702</v>
      </c>
      <c r="BM380" s="408">
        <v>702</v>
      </c>
      <c r="BW380" s="329"/>
    </row>
    <row r="381" spans="1:75" ht="24" hidden="1" customHeight="1">
      <c r="A381" s="284">
        <v>367</v>
      </c>
      <c r="B381" s="402"/>
      <c r="C381" s="402"/>
      <c r="D381" s="402"/>
      <c r="E381" s="423"/>
      <c r="F381" s="331">
        <v>20060019</v>
      </c>
      <c r="G381" s="308" t="s">
        <v>459</v>
      </c>
      <c r="H381" s="285" t="s">
        <v>69</v>
      </c>
      <c r="I381" s="302"/>
      <c r="J381" s="302"/>
      <c r="K381" s="300"/>
      <c r="L381" s="378">
        <f t="shared" si="17"/>
        <v>13760</v>
      </c>
      <c r="M381" s="378"/>
      <c r="N381" s="302"/>
      <c r="O381" s="379">
        <v>2100</v>
      </c>
      <c r="Y381" s="364">
        <v>2220</v>
      </c>
      <c r="AI381" s="365">
        <v>2520</v>
      </c>
      <c r="AS381" s="409">
        <v>2520</v>
      </c>
      <c r="BC381" s="328">
        <v>2200</v>
      </c>
      <c r="BM381" s="408">
        <v>2200</v>
      </c>
      <c r="BW381" s="352"/>
    </row>
    <row r="382" spans="1:75" ht="24" hidden="1" customHeight="1">
      <c r="A382" s="284">
        <v>368</v>
      </c>
      <c r="B382" s="302"/>
      <c r="C382" s="302"/>
      <c r="D382" s="302"/>
      <c r="E382" s="286"/>
      <c r="F382" s="285">
        <v>20060423</v>
      </c>
      <c r="G382" s="308" t="s">
        <v>448</v>
      </c>
      <c r="H382" s="285" t="s">
        <v>69</v>
      </c>
      <c r="I382" s="302"/>
      <c r="J382" s="302"/>
      <c r="K382" s="300"/>
      <c r="L382" s="378">
        <f t="shared" si="17"/>
        <v>5640</v>
      </c>
      <c r="M382" s="378"/>
      <c r="N382" s="302"/>
      <c r="O382" s="379">
        <v>920</v>
      </c>
      <c r="Y382" s="364">
        <v>920</v>
      </c>
      <c r="AI382" s="365">
        <v>920</v>
      </c>
      <c r="AS382" s="409">
        <v>1080</v>
      </c>
      <c r="BC382" s="328">
        <v>900</v>
      </c>
      <c r="BM382" s="408">
        <v>900</v>
      </c>
      <c r="BW382" s="352"/>
    </row>
    <row r="383" spans="1:75" ht="24" hidden="1" customHeight="1">
      <c r="A383" s="284">
        <v>369</v>
      </c>
      <c r="B383" s="302"/>
      <c r="C383" s="302"/>
      <c r="D383" s="302"/>
      <c r="E383" s="286"/>
      <c r="F383" s="285">
        <v>20060412</v>
      </c>
      <c r="G383" s="308" t="s">
        <v>449</v>
      </c>
      <c r="H383" s="285" t="s">
        <v>69</v>
      </c>
      <c r="I383" s="302"/>
      <c r="J383" s="302"/>
      <c r="K383" s="300"/>
      <c r="L383" s="378">
        <f t="shared" si="17"/>
        <v>2400</v>
      </c>
      <c r="M383" s="378"/>
      <c r="N383" s="302"/>
      <c r="O383" s="379">
        <v>360</v>
      </c>
      <c r="Y383" s="364">
        <v>400</v>
      </c>
      <c r="AI383" s="365">
        <v>400</v>
      </c>
      <c r="AS383" s="409">
        <v>440</v>
      </c>
      <c r="BC383" s="328">
        <v>400</v>
      </c>
      <c r="BM383" s="408">
        <v>400</v>
      </c>
      <c r="BW383" s="352"/>
    </row>
    <row r="384" spans="1:75" ht="24" hidden="1" customHeight="1">
      <c r="A384" s="284">
        <v>370</v>
      </c>
      <c r="B384" s="302"/>
      <c r="C384" s="302"/>
      <c r="D384" s="302"/>
      <c r="E384" s="286"/>
      <c r="F384" s="285">
        <v>20060401</v>
      </c>
      <c r="G384" s="308" t="s">
        <v>450</v>
      </c>
      <c r="H384" s="285" t="s">
        <v>69</v>
      </c>
      <c r="I384" s="302"/>
      <c r="J384" s="302"/>
      <c r="K384" s="300"/>
      <c r="L384" s="378">
        <f t="shared" si="17"/>
        <v>0</v>
      </c>
      <c r="M384" s="378"/>
      <c r="N384" s="302"/>
      <c r="O384" s="379"/>
      <c r="Y384" s="364"/>
      <c r="AI384" s="365"/>
      <c r="AS384" s="409"/>
      <c r="BC384" s="328"/>
      <c r="BM384" s="408"/>
      <c r="BW384" s="352"/>
    </row>
    <row r="385" spans="1:75" ht="24" hidden="1" customHeight="1">
      <c r="A385" s="284">
        <v>371</v>
      </c>
      <c r="B385" s="302"/>
      <c r="C385" s="302"/>
      <c r="D385" s="302"/>
      <c r="E385" s="286"/>
      <c r="F385" s="285">
        <v>20060400</v>
      </c>
      <c r="G385" s="308" t="s">
        <v>451</v>
      </c>
      <c r="H385" s="285" t="s">
        <v>69</v>
      </c>
      <c r="I385" s="302"/>
      <c r="J385" s="302"/>
      <c r="K385" s="300"/>
      <c r="L385" s="378">
        <f t="shared" si="17"/>
        <v>0</v>
      </c>
      <c r="M385" s="378"/>
      <c r="N385" s="302"/>
      <c r="O385" s="379"/>
      <c r="Y385" s="364"/>
      <c r="AI385" s="365"/>
      <c r="AS385" s="409"/>
      <c r="BC385" s="328"/>
      <c r="BM385" s="408"/>
      <c r="BW385" s="352"/>
    </row>
    <row r="386" spans="1:75" ht="24" hidden="1" customHeight="1">
      <c r="A386" s="284">
        <v>372</v>
      </c>
      <c r="B386" s="302"/>
      <c r="C386" s="302"/>
      <c r="D386" s="302"/>
      <c r="E386" s="373"/>
      <c r="F386" s="285">
        <v>20060399</v>
      </c>
      <c r="G386" s="453" t="s">
        <v>452</v>
      </c>
      <c r="H386" s="285" t="s">
        <v>69</v>
      </c>
      <c r="I386" s="302"/>
      <c r="J386" s="302"/>
      <c r="K386" s="300"/>
      <c r="L386" s="378">
        <f t="shared" si="17"/>
        <v>0</v>
      </c>
      <c r="M386" s="378"/>
      <c r="N386" s="302"/>
      <c r="O386" s="379"/>
      <c r="Y386" s="364"/>
      <c r="AI386" s="365"/>
      <c r="AS386" s="409"/>
      <c r="BC386" s="328"/>
      <c r="BM386" s="408"/>
      <c r="BW386" s="352"/>
    </row>
    <row r="387" spans="1:75" ht="24" hidden="1" customHeight="1">
      <c r="A387" s="284">
        <v>373</v>
      </c>
      <c r="B387" s="302"/>
      <c r="C387" s="302"/>
      <c r="D387" s="302"/>
      <c r="E387" s="373"/>
      <c r="F387" s="285">
        <v>20059087</v>
      </c>
      <c r="G387" s="452" t="s">
        <v>239</v>
      </c>
      <c r="H387" s="285" t="s">
        <v>69</v>
      </c>
      <c r="I387" s="302"/>
      <c r="J387" s="302"/>
      <c r="K387" s="300"/>
      <c r="L387" s="378">
        <f t="shared" si="17"/>
        <v>17800</v>
      </c>
      <c r="M387" s="378"/>
      <c r="N387" s="302"/>
      <c r="O387" s="379">
        <v>2640</v>
      </c>
      <c r="Y387" s="364">
        <v>2820</v>
      </c>
      <c r="AI387" s="365">
        <v>3180</v>
      </c>
      <c r="AS387" s="409">
        <v>3060</v>
      </c>
      <c r="BC387" s="328">
        <v>3100</v>
      </c>
      <c r="BM387" s="408">
        <v>3000</v>
      </c>
      <c r="BW387" s="352"/>
    </row>
    <row r="388" spans="1:75" ht="24" hidden="1" customHeight="1">
      <c r="A388" s="284">
        <v>374</v>
      </c>
      <c r="B388" s="302"/>
      <c r="C388" s="302"/>
      <c r="D388" s="302"/>
      <c r="E388" s="373"/>
      <c r="F388" s="285">
        <v>20060018</v>
      </c>
      <c r="G388" s="452" t="s">
        <v>453</v>
      </c>
      <c r="H388" s="285" t="s">
        <v>69</v>
      </c>
      <c r="I388" s="302"/>
      <c r="J388" s="302"/>
      <c r="K388" s="300"/>
      <c r="L388" s="378">
        <f t="shared" si="17"/>
        <v>5640</v>
      </c>
      <c r="M388" s="378"/>
      <c r="N388" s="302"/>
      <c r="O388" s="379">
        <v>780</v>
      </c>
      <c r="Y388" s="364">
        <v>840</v>
      </c>
      <c r="AI388" s="365">
        <v>1140</v>
      </c>
      <c r="AS388" s="409">
        <v>1080</v>
      </c>
      <c r="BC388" s="328">
        <v>900</v>
      </c>
      <c r="BM388" s="408">
        <v>900</v>
      </c>
      <c r="BW388" s="352"/>
    </row>
    <row r="389" spans="1:75" ht="24" hidden="1" customHeight="1">
      <c r="A389" s="284">
        <v>375</v>
      </c>
      <c r="B389" s="302"/>
      <c r="C389" s="302"/>
      <c r="D389" s="302"/>
      <c r="E389" s="373"/>
      <c r="F389" s="454">
        <v>20060764</v>
      </c>
      <c r="G389" s="452" t="s">
        <v>457</v>
      </c>
      <c r="H389" s="285" t="s">
        <v>69</v>
      </c>
      <c r="I389" s="302"/>
      <c r="J389" s="302"/>
      <c r="K389" s="300"/>
      <c r="L389" s="378">
        <f t="shared" si="17"/>
        <v>5456</v>
      </c>
      <c r="M389" s="378"/>
      <c r="N389" s="302"/>
      <c r="O389" s="379">
        <v>720</v>
      </c>
      <c r="Y389" s="364">
        <v>756</v>
      </c>
      <c r="AI389" s="365">
        <v>1472</v>
      </c>
      <c r="AS389" s="409">
        <v>1408</v>
      </c>
      <c r="BC389" s="328">
        <v>550</v>
      </c>
      <c r="BM389" s="408">
        <v>550</v>
      </c>
      <c r="BW389" s="352"/>
    </row>
    <row r="390" spans="1:75" ht="24" hidden="1" customHeight="1">
      <c r="A390" s="284">
        <v>376</v>
      </c>
      <c r="B390" s="302"/>
      <c r="C390" s="302"/>
      <c r="D390" s="302"/>
      <c r="E390" s="373"/>
      <c r="F390" s="454">
        <v>20060765</v>
      </c>
      <c r="G390" s="452" t="s">
        <v>458</v>
      </c>
      <c r="H390" s="285" t="s">
        <v>69</v>
      </c>
      <c r="I390" s="302"/>
      <c r="J390" s="302"/>
      <c r="K390" s="300"/>
      <c r="L390" s="378">
        <f t="shared" si="17"/>
        <v>2760</v>
      </c>
      <c r="M390" s="378"/>
      <c r="N390" s="302"/>
      <c r="O390" s="379">
        <v>420</v>
      </c>
      <c r="Y390" s="364">
        <v>420</v>
      </c>
      <c r="AI390" s="365">
        <v>480</v>
      </c>
      <c r="AS390" s="409">
        <v>540</v>
      </c>
      <c r="BC390" s="328">
        <v>450</v>
      </c>
      <c r="BM390" s="408">
        <v>450</v>
      </c>
      <c r="BW390" s="352"/>
    </row>
    <row r="391" spans="1:75" ht="24.75" hidden="1" customHeight="1">
      <c r="A391" s="284">
        <v>377</v>
      </c>
      <c r="B391" s="302"/>
      <c r="C391" s="302"/>
      <c r="D391" s="302"/>
      <c r="E391" s="373"/>
      <c r="F391" s="454">
        <v>20060974</v>
      </c>
      <c r="G391" s="452" t="s">
        <v>460</v>
      </c>
      <c r="H391" s="285" t="s">
        <v>69</v>
      </c>
      <c r="I391" s="302"/>
      <c r="J391" s="302"/>
      <c r="K391" s="300"/>
      <c r="L391" s="378">
        <f t="shared" ref="L391:L393" si="18">SUM(O391,Y391,AI391,AS391,BC391,BM391,BW391)</f>
        <v>2856</v>
      </c>
      <c r="M391" s="378"/>
      <c r="N391" s="302"/>
      <c r="O391" s="379">
        <v>540</v>
      </c>
      <c r="Y391" s="364">
        <v>576</v>
      </c>
      <c r="AI391" s="365">
        <v>612</v>
      </c>
      <c r="AS391" s="409">
        <v>468</v>
      </c>
      <c r="BC391" s="328">
        <v>330</v>
      </c>
      <c r="BM391" s="408">
        <v>330</v>
      </c>
      <c r="BW391" s="352"/>
    </row>
    <row r="392" spans="1:75" ht="24.75" hidden="1" customHeight="1">
      <c r="A392" s="284">
        <v>378</v>
      </c>
      <c r="B392" s="302"/>
      <c r="C392" s="302"/>
      <c r="D392" s="302"/>
      <c r="E392" s="373"/>
      <c r="F392" s="454">
        <v>20060976</v>
      </c>
      <c r="G392" s="452" t="s">
        <v>461</v>
      </c>
      <c r="H392" s="285" t="s">
        <v>69</v>
      </c>
      <c r="I392" s="302"/>
      <c r="J392" s="302"/>
      <c r="K392" s="300"/>
      <c r="L392" s="378">
        <f t="shared" si="18"/>
        <v>18780</v>
      </c>
      <c r="M392" s="378"/>
      <c r="N392" s="302"/>
      <c r="O392" s="379">
        <v>3240</v>
      </c>
      <c r="Y392" s="364">
        <v>3300</v>
      </c>
      <c r="AI392" s="365">
        <v>2940</v>
      </c>
      <c r="AS392" s="409">
        <v>3300</v>
      </c>
      <c r="BC392" s="328">
        <v>3000</v>
      </c>
      <c r="BM392" s="408">
        <v>3000</v>
      </c>
      <c r="BW392" s="352"/>
    </row>
    <row r="393" spans="1:75" ht="25.5" hidden="1" customHeight="1">
      <c r="A393" s="284">
        <v>379</v>
      </c>
      <c r="B393" s="302"/>
      <c r="C393" s="302"/>
      <c r="D393" s="302"/>
      <c r="E393" s="373"/>
      <c r="F393" s="454">
        <v>20060977</v>
      </c>
      <c r="G393" s="452" t="s">
        <v>462</v>
      </c>
      <c r="H393" s="285" t="s">
        <v>69</v>
      </c>
      <c r="I393" s="302"/>
      <c r="J393" s="302"/>
      <c r="K393" s="300"/>
      <c r="L393" s="378">
        <f t="shared" si="18"/>
        <v>16456</v>
      </c>
      <c r="M393" s="378"/>
      <c r="N393" s="302"/>
      <c r="O393" s="379">
        <v>2832</v>
      </c>
      <c r="Y393" s="364">
        <v>2832</v>
      </c>
      <c r="AI393" s="365">
        <v>2592</v>
      </c>
      <c r="AS393" s="409">
        <v>2400</v>
      </c>
      <c r="BC393" s="328">
        <v>2900</v>
      </c>
      <c r="BM393" s="408">
        <v>2900</v>
      </c>
      <c r="BW393" s="352"/>
    </row>
    <row r="394" spans="1:75" ht="27.75" hidden="1" customHeight="1">
      <c r="A394" s="284">
        <v>380</v>
      </c>
      <c r="B394" s="302"/>
      <c r="C394" s="302"/>
      <c r="D394" s="302"/>
      <c r="E394" s="373"/>
      <c r="F394" s="454">
        <v>20060978</v>
      </c>
      <c r="G394" s="452" t="s">
        <v>463</v>
      </c>
      <c r="H394" s="285" t="s">
        <v>69</v>
      </c>
      <c r="I394" s="302"/>
      <c r="J394" s="302"/>
      <c r="K394" s="300"/>
      <c r="L394" s="378">
        <f t="shared" ref="L394:L396" si="19">SUM(O394,Y394,AI394,AS394,BC394,BM394,BW394)</f>
        <v>8160</v>
      </c>
      <c r="M394" s="378"/>
      <c r="N394" s="302"/>
      <c r="O394" s="379">
        <v>1380</v>
      </c>
      <c r="Y394" s="364">
        <v>1380</v>
      </c>
      <c r="AI394" s="365">
        <v>1260</v>
      </c>
      <c r="AS394" s="409">
        <v>1140</v>
      </c>
      <c r="BC394" s="328">
        <v>1500</v>
      </c>
      <c r="BM394" s="408">
        <v>1500</v>
      </c>
      <c r="BW394" s="352"/>
    </row>
    <row r="395" spans="1:75" ht="27.75" hidden="1" customHeight="1">
      <c r="A395" s="284"/>
      <c r="B395" s="302"/>
      <c r="C395" s="302"/>
      <c r="D395" s="302"/>
      <c r="E395" s="286"/>
      <c r="F395" s="454">
        <v>20060973</v>
      </c>
      <c r="G395" s="492" t="s">
        <v>476</v>
      </c>
      <c r="H395" s="285" t="s">
        <v>69</v>
      </c>
      <c r="I395" s="302"/>
      <c r="J395" s="302"/>
      <c r="K395" s="300"/>
      <c r="L395" s="378">
        <f t="shared" si="19"/>
        <v>240</v>
      </c>
      <c r="M395" s="378"/>
      <c r="N395" s="302"/>
      <c r="O395" s="379">
        <v>60</v>
      </c>
      <c r="Y395" s="364">
        <v>60</v>
      </c>
      <c r="AI395" s="365">
        <v>0</v>
      </c>
      <c r="AS395" s="409">
        <v>0</v>
      </c>
      <c r="BC395" s="328">
        <v>60</v>
      </c>
      <c r="BM395" s="408">
        <v>60</v>
      </c>
      <c r="BW395" s="352"/>
    </row>
    <row r="396" spans="1:75" ht="27.75" hidden="1" customHeight="1">
      <c r="A396" s="284"/>
      <c r="B396" s="302"/>
      <c r="C396" s="302"/>
      <c r="D396" s="302"/>
      <c r="E396" s="286"/>
      <c r="F396" s="454">
        <v>20061265</v>
      </c>
      <c r="G396" s="492" t="s">
        <v>477</v>
      </c>
      <c r="H396" s="285" t="s">
        <v>69</v>
      </c>
      <c r="I396" s="302"/>
      <c r="J396" s="302"/>
      <c r="K396" s="300"/>
      <c r="L396" s="378">
        <f t="shared" si="19"/>
        <v>20319</v>
      </c>
      <c r="M396" s="378"/>
      <c r="N396" s="302"/>
      <c r="O396" s="379">
        <v>2579</v>
      </c>
      <c r="Y396" s="364">
        <v>2580</v>
      </c>
      <c r="AI396" s="365">
        <v>2580</v>
      </c>
      <c r="AS396" s="409">
        <v>2580</v>
      </c>
      <c r="BC396" s="328">
        <v>5000</v>
      </c>
      <c r="BM396" s="408">
        <v>5000</v>
      </c>
      <c r="BW396" s="352"/>
    </row>
  </sheetData>
  <autoFilter ref="H1:H396" xr:uid="{00000000-0009-0000-0000-000005000000}">
    <filterColumn colId="0">
      <filters>
        <filter val="BC"/>
        <filter val="BC,Aeon"/>
      </filters>
    </filterColumn>
  </autoFilter>
  <mergeCells count="35"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  <mergeCell ref="X2:AA2"/>
    <mergeCell ref="AB2:AG3"/>
    <mergeCell ref="X3:AA3"/>
    <mergeCell ref="AR2:AU2"/>
    <mergeCell ref="AR3:AU3"/>
    <mergeCell ref="I2:I4"/>
    <mergeCell ref="J2:J4"/>
    <mergeCell ref="K2:M2"/>
    <mergeCell ref="N2:Q2"/>
    <mergeCell ref="R2:W3"/>
    <mergeCell ref="I1:J1"/>
    <mergeCell ref="K1:M1"/>
    <mergeCell ref="N1:CE1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34" t="s">
        <v>14</v>
      </c>
      <c r="B1" s="533"/>
      <c r="C1" s="533"/>
      <c r="D1" s="533"/>
      <c r="E1" s="533"/>
      <c r="F1" s="535"/>
      <c r="G1" s="116"/>
      <c r="H1" s="536" t="s">
        <v>15</v>
      </c>
      <c r="I1" s="537"/>
      <c r="J1" s="537"/>
      <c r="K1" s="537"/>
      <c r="L1" s="537"/>
      <c r="M1" s="538"/>
      <c r="N1" s="116"/>
      <c r="O1" s="536" t="s">
        <v>16</v>
      </c>
      <c r="P1" s="537"/>
      <c r="Q1" s="537"/>
      <c r="R1" s="537"/>
      <c r="S1" s="537"/>
      <c r="T1" s="537"/>
      <c r="U1" s="116"/>
      <c r="V1" s="536" t="s">
        <v>17</v>
      </c>
      <c r="W1" s="537"/>
      <c r="X1" s="537"/>
      <c r="Y1" s="537"/>
      <c r="Z1" s="537"/>
      <c r="AA1" s="537"/>
      <c r="AB1" s="116"/>
      <c r="AC1" s="536" t="s">
        <v>394</v>
      </c>
      <c r="AD1" s="537"/>
      <c r="AE1" s="537"/>
      <c r="AF1" s="537"/>
      <c r="AG1" s="537"/>
      <c r="AH1" s="537"/>
      <c r="AI1" s="116"/>
      <c r="AJ1" s="536" t="s">
        <v>19</v>
      </c>
      <c r="AK1" s="537"/>
      <c r="AL1" s="537"/>
      <c r="AM1" s="537"/>
      <c r="AN1" s="537"/>
      <c r="AO1" s="537"/>
      <c r="AP1" s="116"/>
      <c r="AQ1" s="536" t="s">
        <v>395</v>
      </c>
      <c r="AR1" s="537"/>
      <c r="AS1" s="537"/>
      <c r="AT1" s="537"/>
      <c r="AU1" s="537"/>
      <c r="AV1" s="537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39" t="s">
        <v>10</v>
      </c>
      <c r="CU1" s="540"/>
      <c r="CV1" s="540"/>
      <c r="CW1" s="540"/>
      <c r="CX1" s="540"/>
      <c r="CY1" s="540"/>
      <c r="CZ1" s="540"/>
      <c r="DA1" s="540"/>
      <c r="DB1" s="540"/>
      <c r="DC1" s="540"/>
      <c r="DD1" s="540"/>
      <c r="DE1" s="540"/>
      <c r="DF1" s="540"/>
      <c r="DG1" s="540"/>
      <c r="DH1" s="540"/>
      <c r="DI1" s="540"/>
      <c r="DJ1" s="540"/>
      <c r="DK1" s="540"/>
      <c r="DL1" s="540"/>
      <c r="DM1" s="540"/>
      <c r="DN1" s="541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42" t="s">
        <v>18</v>
      </c>
      <c r="BC2" s="540"/>
      <c r="BD2" s="540"/>
      <c r="BE2" s="541"/>
      <c r="BF2" s="543" t="s">
        <v>368</v>
      </c>
      <c r="BG2" s="544"/>
      <c r="BH2" s="544"/>
      <c r="BI2" s="544"/>
      <c r="BJ2" s="544"/>
      <c r="BK2" s="545"/>
      <c r="BL2" s="542" t="s">
        <v>19</v>
      </c>
      <c r="BM2" s="540"/>
      <c r="BN2" s="540"/>
      <c r="BO2" s="541"/>
      <c r="BP2" s="543" t="s">
        <v>368</v>
      </c>
      <c r="BQ2" s="544"/>
      <c r="BR2" s="544"/>
      <c r="BS2" s="544"/>
      <c r="BT2" s="544"/>
      <c r="BU2" s="545"/>
      <c r="BV2" s="542" t="s">
        <v>20</v>
      </c>
      <c r="BW2" s="541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42" t="s">
        <v>17</v>
      </c>
      <c r="CI2" s="540"/>
      <c r="CJ2" s="541"/>
      <c r="CK2" s="542" t="s">
        <v>18</v>
      </c>
      <c r="CL2" s="540"/>
      <c r="CM2" s="541"/>
      <c r="CN2" s="542" t="s">
        <v>19</v>
      </c>
      <c r="CO2" s="540"/>
      <c r="CP2" s="541"/>
      <c r="CQ2" s="542" t="s">
        <v>20</v>
      </c>
      <c r="CR2" s="540"/>
      <c r="CS2" s="541"/>
      <c r="CT2" s="542" t="s">
        <v>14</v>
      </c>
      <c r="CU2" s="540"/>
      <c r="CV2" s="541"/>
      <c r="CW2" s="542" t="s">
        <v>15</v>
      </c>
      <c r="CX2" s="540"/>
      <c r="CY2" s="541"/>
      <c r="CZ2" s="542" t="s">
        <v>16</v>
      </c>
      <c r="DA2" s="540"/>
      <c r="DB2" s="541"/>
      <c r="DC2" s="542" t="s">
        <v>17</v>
      </c>
      <c r="DD2" s="540"/>
      <c r="DE2" s="541"/>
      <c r="DF2" s="542" t="s">
        <v>18</v>
      </c>
      <c r="DG2" s="540"/>
      <c r="DH2" s="541"/>
      <c r="DI2" s="542" t="s">
        <v>19</v>
      </c>
      <c r="DJ2" s="540"/>
      <c r="DK2" s="541"/>
      <c r="DL2" s="542" t="s">
        <v>20</v>
      </c>
      <c r="DM2" s="540"/>
      <c r="DN2" s="541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42"/>
      <c r="BC3" s="540"/>
      <c r="BD3" s="540"/>
      <c r="BE3" s="541"/>
      <c r="BF3" s="546"/>
      <c r="BG3" s="537"/>
      <c r="BH3" s="537"/>
      <c r="BI3" s="537"/>
      <c r="BJ3" s="537"/>
      <c r="BK3" s="538"/>
      <c r="BL3" s="542"/>
      <c r="BM3" s="540"/>
      <c r="BN3" s="540"/>
      <c r="BO3" s="541"/>
      <c r="BP3" s="546"/>
      <c r="BQ3" s="537"/>
      <c r="BR3" s="537"/>
      <c r="BS3" s="537"/>
      <c r="BT3" s="537"/>
      <c r="BU3" s="538"/>
      <c r="BV3" s="542"/>
      <c r="BW3" s="541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42"/>
      <c r="DG3" s="540"/>
      <c r="DH3" s="541"/>
      <c r="DI3" s="542"/>
      <c r="DJ3" s="540"/>
      <c r="DK3" s="541"/>
      <c r="DL3" s="542"/>
      <c r="DM3" s="540"/>
      <c r="DN3" s="541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32" t="s">
        <v>386</v>
      </c>
      <c r="P359" s="533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32" t="s">
        <v>386</v>
      </c>
      <c r="Z359" s="533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32" t="s">
        <v>386</v>
      </c>
      <c r="AJ359" s="533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32" t="s">
        <v>386</v>
      </c>
      <c r="AT359" s="533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32" t="s">
        <v>386</v>
      </c>
      <c r="BD359" s="533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32" t="s">
        <v>386</v>
      </c>
      <c r="BN359" s="533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32" t="s">
        <v>386</v>
      </c>
      <c r="BX359" s="533"/>
      <c r="BY359" s="533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32" t="s">
        <v>391</v>
      </c>
      <c r="P362" s="533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32" t="s">
        <v>391</v>
      </c>
      <c r="Z362" s="533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32" t="s">
        <v>391</v>
      </c>
      <c r="AJ362" s="533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32" t="s">
        <v>391</v>
      </c>
      <c r="AT362" s="533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32" t="s">
        <v>391</v>
      </c>
      <c r="BD362" s="533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32" t="s">
        <v>391</v>
      </c>
      <c r="BN362" s="533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32" t="s">
        <v>391</v>
      </c>
      <c r="BX362" s="533"/>
      <c r="BY362" s="533"/>
      <c r="BZ362" s="533"/>
      <c r="CA362" s="533"/>
      <c r="CB362" s="533"/>
      <c r="CC362" s="533"/>
      <c r="CD362" s="533"/>
      <c r="CE362" s="533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32" t="s">
        <v>392</v>
      </c>
      <c r="P363" s="533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32" t="s">
        <v>392</v>
      </c>
      <c r="Z363" s="533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32" t="s">
        <v>392</v>
      </c>
      <c r="AJ363" s="533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32" t="s">
        <v>392</v>
      </c>
      <c r="AT363" s="533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32" t="s">
        <v>392</v>
      </c>
      <c r="BD363" s="533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32" t="s">
        <v>392</v>
      </c>
      <c r="BN363" s="533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32" t="s">
        <v>392</v>
      </c>
      <c r="BX363" s="533"/>
      <c r="BY363" s="533"/>
      <c r="BZ363" s="533"/>
      <c r="CA363" s="533"/>
      <c r="CB363" s="533"/>
      <c r="CC363" s="533"/>
      <c r="CD363" s="533"/>
      <c r="CE363" s="533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32" t="s">
        <v>393</v>
      </c>
      <c r="P364" s="533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32" t="s">
        <v>393</v>
      </c>
      <c r="Z364" s="533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32" t="s">
        <v>393</v>
      </c>
      <c r="AJ364" s="533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32" t="s">
        <v>393</v>
      </c>
      <c r="AT364" s="533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32" t="s">
        <v>393</v>
      </c>
      <c r="BD364" s="533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32" t="s">
        <v>393</v>
      </c>
      <c r="BN364" s="533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32" t="s">
        <v>393</v>
      </c>
      <c r="BX364" s="533"/>
      <c r="BY364" s="533"/>
      <c r="BZ364" s="533"/>
      <c r="CA364" s="533"/>
      <c r="CB364" s="533"/>
      <c r="CC364" s="533"/>
      <c r="CD364" s="533"/>
      <c r="CE364" s="533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E394"/>
  <sheetViews>
    <sheetView topLeftCell="A144" zoomScale="90" zoomScaleNormal="90" workbookViewId="0">
      <selection activeCell="G362" sqref="G362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07" t="s">
        <v>0</v>
      </c>
      <c r="B1" s="510" t="s">
        <v>1</v>
      </c>
      <c r="C1" s="510" t="s">
        <v>2</v>
      </c>
      <c r="D1" s="510" t="s">
        <v>3</v>
      </c>
      <c r="E1" s="510" t="s">
        <v>4</v>
      </c>
      <c r="F1" s="511" t="s">
        <v>5</v>
      </c>
      <c r="G1" s="512" t="s">
        <v>6</v>
      </c>
      <c r="H1" s="155" t="s">
        <v>7</v>
      </c>
      <c r="I1" s="513" t="s">
        <v>8</v>
      </c>
      <c r="J1" s="514"/>
      <c r="K1" s="515"/>
      <c r="L1" s="528"/>
      <c r="M1" s="529"/>
      <c r="N1" s="530" t="s">
        <v>466</v>
      </c>
      <c r="O1" s="528"/>
      <c r="P1" s="528"/>
      <c r="Q1" s="528"/>
      <c r="R1" s="528"/>
      <c r="S1" s="528"/>
      <c r="T1" s="528"/>
      <c r="U1" s="528"/>
      <c r="V1" s="528"/>
      <c r="W1" s="528"/>
      <c r="X1" s="528"/>
      <c r="Y1" s="528"/>
      <c r="Z1" s="528"/>
      <c r="AA1" s="528"/>
      <c r="AB1" s="528"/>
      <c r="AC1" s="528"/>
      <c r="AD1" s="528"/>
      <c r="AE1" s="528"/>
      <c r="AF1" s="528"/>
      <c r="AG1" s="528"/>
      <c r="AH1" s="528"/>
      <c r="AI1" s="528"/>
      <c r="AJ1" s="528"/>
      <c r="AK1" s="528"/>
      <c r="AL1" s="528"/>
      <c r="AM1" s="528"/>
      <c r="AN1" s="528"/>
      <c r="AO1" s="528"/>
      <c r="AP1" s="528"/>
      <c r="AQ1" s="528"/>
      <c r="AR1" s="528"/>
      <c r="AS1" s="528"/>
      <c r="AT1" s="528"/>
      <c r="AU1" s="528"/>
      <c r="AV1" s="528"/>
      <c r="AW1" s="528"/>
      <c r="AX1" s="528"/>
      <c r="AY1" s="528"/>
      <c r="AZ1" s="528"/>
      <c r="BA1" s="528"/>
      <c r="BB1" s="528"/>
      <c r="BC1" s="528"/>
      <c r="BD1" s="528"/>
      <c r="BE1" s="528"/>
      <c r="BF1" s="528"/>
      <c r="BG1" s="528"/>
      <c r="BH1" s="528"/>
      <c r="BI1" s="528"/>
      <c r="BJ1" s="528"/>
      <c r="BK1" s="528"/>
      <c r="BL1" s="528"/>
      <c r="BM1" s="528"/>
      <c r="BN1" s="528"/>
      <c r="BO1" s="528"/>
      <c r="BP1" s="528"/>
      <c r="BQ1" s="528"/>
      <c r="BR1" s="528"/>
      <c r="BS1" s="528"/>
      <c r="BT1" s="528"/>
      <c r="BU1" s="528"/>
      <c r="BV1" s="528"/>
      <c r="BW1" s="528"/>
      <c r="BX1" s="528"/>
      <c r="BY1" s="528"/>
      <c r="BZ1" s="528"/>
      <c r="CA1" s="528"/>
      <c r="CB1" s="528"/>
      <c r="CC1" s="528"/>
      <c r="CD1" s="528"/>
      <c r="CE1" s="529"/>
    </row>
    <row r="2" spans="1:83" ht="26.25" hidden="1">
      <c r="A2" s="508"/>
      <c r="B2" s="508"/>
      <c r="C2" s="508"/>
      <c r="D2" s="508"/>
      <c r="E2" s="508"/>
      <c r="F2" s="508"/>
      <c r="G2" s="508"/>
      <c r="H2" s="239"/>
      <c r="I2" s="531" t="s">
        <v>11</v>
      </c>
      <c r="J2" s="531" t="s">
        <v>12</v>
      </c>
      <c r="K2" s="515" t="s">
        <v>13</v>
      </c>
      <c r="L2" s="528"/>
      <c r="M2" s="529"/>
      <c r="N2" s="521" t="s">
        <v>14</v>
      </c>
      <c r="O2" s="528"/>
      <c r="P2" s="528"/>
      <c r="Q2" s="529"/>
      <c r="R2" s="522" t="s">
        <v>368</v>
      </c>
      <c r="S2" s="523"/>
      <c r="T2" s="523"/>
      <c r="U2" s="523"/>
      <c r="V2" s="523"/>
      <c r="W2" s="524"/>
      <c r="X2" s="521" t="s">
        <v>15</v>
      </c>
      <c r="Y2" s="528"/>
      <c r="Z2" s="528"/>
      <c r="AA2" s="529"/>
      <c r="AB2" s="522" t="s">
        <v>368</v>
      </c>
      <c r="AC2" s="523"/>
      <c r="AD2" s="523"/>
      <c r="AE2" s="523"/>
      <c r="AF2" s="523"/>
      <c r="AG2" s="524"/>
      <c r="AH2" s="521" t="s">
        <v>16</v>
      </c>
      <c r="AI2" s="528"/>
      <c r="AJ2" s="528"/>
      <c r="AK2" s="529"/>
      <c r="AL2" s="522" t="s">
        <v>368</v>
      </c>
      <c r="AM2" s="523"/>
      <c r="AN2" s="523"/>
      <c r="AO2" s="523"/>
      <c r="AP2" s="523"/>
      <c r="AQ2" s="524"/>
      <c r="AR2" s="521" t="s">
        <v>17</v>
      </c>
      <c r="AS2" s="528"/>
      <c r="AT2" s="528"/>
      <c r="AU2" s="529"/>
      <c r="AV2" s="522" t="s">
        <v>368</v>
      </c>
      <c r="AW2" s="523"/>
      <c r="AX2" s="523"/>
      <c r="AY2" s="523"/>
      <c r="AZ2" s="523"/>
      <c r="BA2" s="524"/>
      <c r="BB2" s="521" t="s">
        <v>18</v>
      </c>
      <c r="BC2" s="528"/>
      <c r="BD2" s="528"/>
      <c r="BE2" s="529"/>
      <c r="BF2" s="522" t="s">
        <v>368</v>
      </c>
      <c r="BG2" s="523"/>
      <c r="BH2" s="523"/>
      <c r="BI2" s="523"/>
      <c r="BJ2" s="523"/>
      <c r="BK2" s="524"/>
      <c r="BL2" s="521" t="s">
        <v>19</v>
      </c>
      <c r="BM2" s="528"/>
      <c r="BN2" s="528"/>
      <c r="BO2" s="529"/>
      <c r="BP2" s="522" t="s">
        <v>368</v>
      </c>
      <c r="BQ2" s="523"/>
      <c r="BR2" s="523"/>
      <c r="BS2" s="523"/>
      <c r="BT2" s="523"/>
      <c r="BU2" s="524"/>
      <c r="BV2" s="521" t="s">
        <v>20</v>
      </c>
      <c r="BW2" s="528"/>
      <c r="BX2" s="528"/>
      <c r="BY2" s="529"/>
      <c r="BZ2" s="522" t="s">
        <v>368</v>
      </c>
      <c r="CA2" s="523"/>
      <c r="CB2" s="523"/>
      <c r="CC2" s="523"/>
      <c r="CD2" s="523"/>
      <c r="CE2" s="524"/>
    </row>
    <row r="3" spans="1:83" ht="26.25" hidden="1">
      <c r="A3" s="508"/>
      <c r="B3" s="508"/>
      <c r="C3" s="508"/>
      <c r="D3" s="508"/>
      <c r="E3" s="508"/>
      <c r="F3" s="508"/>
      <c r="G3" s="508"/>
      <c r="H3" s="239"/>
      <c r="I3" s="508"/>
      <c r="J3" s="508"/>
      <c r="K3" s="515" t="s">
        <v>21</v>
      </c>
      <c r="L3" s="528"/>
      <c r="M3" s="529"/>
      <c r="N3" s="521"/>
      <c r="O3" s="528"/>
      <c r="P3" s="528"/>
      <c r="Q3" s="529"/>
      <c r="R3" s="525"/>
      <c r="S3" s="526"/>
      <c r="T3" s="526"/>
      <c r="U3" s="526"/>
      <c r="V3" s="526"/>
      <c r="W3" s="527"/>
      <c r="X3" s="521"/>
      <c r="Y3" s="528"/>
      <c r="Z3" s="528"/>
      <c r="AA3" s="529"/>
      <c r="AB3" s="525"/>
      <c r="AC3" s="526"/>
      <c r="AD3" s="526"/>
      <c r="AE3" s="526"/>
      <c r="AF3" s="526"/>
      <c r="AG3" s="527"/>
      <c r="AH3" s="521"/>
      <c r="AI3" s="528"/>
      <c r="AJ3" s="528"/>
      <c r="AK3" s="529"/>
      <c r="AL3" s="525"/>
      <c r="AM3" s="526"/>
      <c r="AN3" s="526"/>
      <c r="AO3" s="526"/>
      <c r="AP3" s="526"/>
      <c r="AQ3" s="527"/>
      <c r="AR3" s="521"/>
      <c r="AS3" s="528"/>
      <c r="AT3" s="528"/>
      <c r="AU3" s="529"/>
      <c r="AV3" s="525"/>
      <c r="AW3" s="526"/>
      <c r="AX3" s="526"/>
      <c r="AY3" s="526"/>
      <c r="AZ3" s="526"/>
      <c r="BA3" s="527"/>
      <c r="BB3" s="521"/>
      <c r="BC3" s="528"/>
      <c r="BD3" s="528"/>
      <c r="BE3" s="529"/>
      <c r="BF3" s="525"/>
      <c r="BG3" s="526"/>
      <c r="BH3" s="526"/>
      <c r="BI3" s="526"/>
      <c r="BJ3" s="526"/>
      <c r="BK3" s="527"/>
      <c r="BL3" s="521"/>
      <c r="BM3" s="528"/>
      <c r="BN3" s="528"/>
      <c r="BO3" s="529"/>
      <c r="BP3" s="525"/>
      <c r="BQ3" s="526"/>
      <c r="BR3" s="526"/>
      <c r="BS3" s="526"/>
      <c r="BT3" s="526"/>
      <c r="BU3" s="527"/>
      <c r="BV3" s="521"/>
      <c r="BW3" s="528"/>
      <c r="BX3" s="528"/>
      <c r="BY3" s="529"/>
      <c r="BZ3" s="525"/>
      <c r="CA3" s="526"/>
      <c r="CB3" s="526"/>
      <c r="CC3" s="526"/>
      <c r="CD3" s="526"/>
      <c r="CE3" s="527"/>
    </row>
    <row r="4" spans="1:83" ht="56.25" hidden="1" customHeight="1">
      <c r="A4" s="509"/>
      <c r="B4" s="509"/>
      <c r="C4" s="509"/>
      <c r="D4" s="509"/>
      <c r="E4" s="509"/>
      <c r="F4" s="509"/>
      <c r="G4" s="509"/>
      <c r="H4" s="240"/>
      <c r="I4" s="509"/>
      <c r="J4" s="509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/>
      <c r="Z17" s="173"/>
      <c r="AA17" s="210"/>
      <c r="AB17" s="173"/>
      <c r="AC17" s="173"/>
      <c r="AD17" s="173"/>
      <c r="AE17" s="173"/>
      <c r="AF17" s="158"/>
      <c r="AG17" s="173"/>
      <c r="AH17" s="173"/>
      <c r="AI17" s="424"/>
      <c r="AJ17" s="173"/>
      <c r="AK17" s="210"/>
      <c r="AL17" s="173"/>
      <c r="AM17" s="173"/>
      <c r="AN17" s="173"/>
      <c r="AO17" s="173"/>
      <c r="AP17" s="158"/>
      <c r="AQ17" s="173"/>
      <c r="AR17" s="173"/>
      <c r="AS17" s="425"/>
      <c r="AT17" s="173"/>
      <c r="AU17" s="210"/>
      <c r="AV17" s="173"/>
      <c r="AW17" s="173"/>
      <c r="AX17" s="173"/>
      <c r="AY17" s="173"/>
      <c r="AZ17" s="158"/>
      <c r="BA17" s="173"/>
      <c r="BB17" s="173"/>
      <c r="BC17" s="426"/>
      <c r="BD17" s="173"/>
      <c r="BE17" s="210"/>
      <c r="BF17" s="173"/>
      <c r="BG17" s="173"/>
      <c r="BH17" s="173"/>
      <c r="BI17" s="173"/>
      <c r="BJ17" s="158"/>
      <c r="BK17" s="173"/>
      <c r="BL17" s="173"/>
      <c r="BM17" s="427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24"/>
      <c r="AJ62" s="173"/>
      <c r="AK62" s="210"/>
      <c r="AL62" s="173"/>
      <c r="AM62" s="173"/>
      <c r="AN62" s="173"/>
      <c r="AO62" s="173"/>
      <c r="AP62" s="158"/>
      <c r="AQ62" s="173"/>
      <c r="AR62" s="173"/>
      <c r="AS62" s="425"/>
      <c r="AT62" s="173"/>
      <c r="AU62" s="210"/>
      <c r="AV62" s="173"/>
      <c r="AW62" s="173"/>
      <c r="AX62" s="173"/>
      <c r="AY62" s="173"/>
      <c r="AZ62" s="158"/>
      <c r="BA62" s="173"/>
      <c r="BB62" s="173"/>
      <c r="BC62" s="426"/>
      <c r="BD62" s="173"/>
      <c r="BE62" s="210"/>
      <c r="BF62" s="173"/>
      <c r="BG62" s="173"/>
      <c r="BH62" s="173"/>
      <c r="BI62" s="173"/>
      <c r="BJ62" s="158"/>
      <c r="BK62" s="173"/>
      <c r="BL62" s="173"/>
      <c r="BM62" s="427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24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425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26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42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28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2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429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42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24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425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26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42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0</v>
      </c>
      <c r="M141" s="172">
        <v>0</v>
      </c>
      <c r="N141" s="173"/>
      <c r="O141" s="317"/>
      <c r="P141" s="173"/>
      <c r="Q141" s="210"/>
      <c r="R141" s="173"/>
      <c r="S141" s="173"/>
      <c r="T141" s="173"/>
      <c r="U141" s="173"/>
      <c r="V141" s="220"/>
      <c r="W141" s="173"/>
      <c r="X141" s="173"/>
      <c r="Y141" s="312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28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25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429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427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0</v>
      </c>
      <c r="M144" s="172">
        <v>0</v>
      </c>
      <c r="N144" s="173"/>
      <c r="O144" s="317"/>
      <c r="P144" s="173"/>
      <c r="Q144" s="210"/>
      <c r="R144" s="173"/>
      <c r="S144" s="173"/>
      <c r="T144" s="173"/>
      <c r="U144" s="173"/>
      <c r="V144" s="220"/>
      <c r="W144" s="173"/>
      <c r="X144" s="173"/>
      <c r="Y144" s="312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28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25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429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427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0</v>
      </c>
      <c r="M169" s="172">
        <v>0</v>
      </c>
      <c r="N169" s="173"/>
      <c r="O169" s="317"/>
      <c r="P169" s="173"/>
      <c r="Q169" s="210"/>
      <c r="R169" s="173"/>
      <c r="S169" s="173"/>
      <c r="T169" s="173"/>
      <c r="U169" s="173"/>
      <c r="V169" s="220"/>
      <c r="W169" s="173"/>
      <c r="X169" s="173"/>
      <c r="Y169" s="312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28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25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429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427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330"/>
      <c r="P174" s="173"/>
      <c r="Q174" s="210"/>
      <c r="R174" s="173"/>
      <c r="S174" s="173"/>
      <c r="T174" s="173"/>
      <c r="U174" s="173"/>
      <c r="V174" s="158"/>
      <c r="W174" s="173"/>
      <c r="X174" s="173"/>
      <c r="Y174" s="312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424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425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26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427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33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317"/>
      <c r="P180" s="173"/>
      <c r="Q180" s="210"/>
      <c r="R180" s="173"/>
      <c r="S180" s="173"/>
      <c r="T180" s="173"/>
      <c r="U180" s="173"/>
      <c r="V180" s="220"/>
      <c r="W180" s="173"/>
      <c r="X180" s="173"/>
      <c r="Y180" s="363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428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430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429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427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33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1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1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1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447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1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221"/>
      <c r="Q300" s="222"/>
      <c r="R300" s="241"/>
      <c r="S300" s="223"/>
      <c r="T300" s="224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0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10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11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288">
        <v>20054647</v>
      </c>
      <c r="G301" s="289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2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43">
        <v>0</v>
      </c>
      <c r="L311" s="159">
        <f t="shared" si="3"/>
        <v>0</v>
      </c>
      <c r="M311" s="243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290">
        <v>20055120</v>
      </c>
      <c r="G315" s="289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290">
        <v>20055943</v>
      </c>
      <c r="G316" s="289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290">
        <v>20055949</v>
      </c>
      <c r="G317" s="289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1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44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45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313"/>
      <c r="P320" s="173"/>
      <c r="Q320" s="210"/>
      <c r="R320" s="173"/>
      <c r="S320" s="173"/>
      <c r="T320" s="173"/>
      <c r="U320" s="173"/>
      <c r="V320" s="158"/>
      <c r="W320" s="173"/>
      <c r="X320" s="173"/>
      <c r="Y320" s="312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431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425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433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427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33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431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42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433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42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56" t="s">
        <v>42</v>
      </c>
      <c r="I322" s="190"/>
      <c r="J322" s="232"/>
      <c r="K322" s="172">
        <v>0</v>
      </c>
      <c r="L322" s="159">
        <f t="shared" si="3"/>
        <v>0</v>
      </c>
      <c r="M322" s="172">
        <v>0</v>
      </c>
      <c r="N322" s="173"/>
      <c r="O322" s="316"/>
      <c r="P322" s="173"/>
      <c r="Q322" s="210"/>
      <c r="R322" s="173"/>
      <c r="S322" s="173"/>
      <c r="T322" s="173"/>
      <c r="U322" s="173"/>
      <c r="V322" s="220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432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42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34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42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3"/>
        <v>0</v>
      </c>
      <c r="M323" s="172">
        <v>0</v>
      </c>
      <c r="N323" s="173"/>
      <c r="O323" s="317"/>
      <c r="P323" s="173"/>
      <c r="Q323" s="210"/>
      <c r="R323" s="173"/>
      <c r="S323" s="173"/>
      <c r="T323" s="173"/>
      <c r="U323" s="219"/>
      <c r="V323" s="220"/>
      <c r="W323" s="173"/>
      <c r="X323" s="173"/>
      <c r="Y323" s="312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428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425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429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427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33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3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63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28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42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429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42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288">
        <v>1113210</v>
      </c>
      <c r="G325" s="289" t="s">
        <v>372</v>
      </c>
      <c r="H325" s="178" t="s">
        <v>42</v>
      </c>
      <c r="I325" s="168"/>
      <c r="J325" s="158"/>
      <c r="K325" s="172">
        <v>0</v>
      </c>
      <c r="L325" s="159">
        <f t="shared" si="3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12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28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25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429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427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0">
        <v>0</v>
      </c>
      <c r="L326" s="159">
        <f t="shared" si="3"/>
        <v>0</v>
      </c>
      <c r="M326" s="260">
        <v>0</v>
      </c>
      <c r="N326" s="261"/>
      <c r="O326" s="262"/>
      <c r="P326" s="173"/>
      <c r="Q326" s="210"/>
      <c r="R326" s="173"/>
      <c r="S326" s="173"/>
      <c r="T326" s="173"/>
      <c r="U326" s="173"/>
      <c r="V326" s="158"/>
      <c r="W326" s="173"/>
      <c r="X326" s="173"/>
      <c r="Y326" s="263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64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65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66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67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68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290">
        <v>20056841</v>
      </c>
      <c r="G327" s="289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19">
        <v>20056840</v>
      </c>
      <c r="G328" s="320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372">
        <v>20057082</v>
      </c>
      <c r="G329" s="304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1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290">
        <v>20057083</v>
      </c>
      <c r="G330" s="289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1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44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45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290">
        <v>22057022</v>
      </c>
      <c r="G333" s="318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1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69"/>
      <c r="F334" s="372">
        <v>20056642</v>
      </c>
      <c r="G334" s="393" t="s">
        <v>362</v>
      </c>
      <c r="H334" s="235" t="s">
        <v>69</v>
      </c>
      <c r="I334" s="235"/>
      <c r="J334" s="271"/>
      <c r="K334" s="172">
        <v>0</v>
      </c>
      <c r="L334" s="272">
        <f t="shared" si="3"/>
        <v>0</v>
      </c>
      <c r="M334" s="172">
        <v>0</v>
      </c>
      <c r="N334" s="173"/>
      <c r="O334" s="273"/>
      <c r="P334" s="173"/>
      <c r="Q334" s="210"/>
      <c r="R334" s="173"/>
      <c r="S334" s="173"/>
      <c r="T334" s="173"/>
      <c r="U334" s="173"/>
      <c r="V334" s="210"/>
      <c r="W334" s="173"/>
      <c r="X334" s="173"/>
      <c r="Y334" s="274"/>
      <c r="Z334" s="173"/>
      <c r="AA334" s="210"/>
      <c r="AB334" s="173"/>
      <c r="AC334" s="173"/>
      <c r="AD334" s="173"/>
      <c r="AE334" s="173"/>
      <c r="AF334" s="271"/>
      <c r="AG334" s="173"/>
      <c r="AH334" s="173"/>
      <c r="AI334" s="275"/>
      <c r="AJ334" s="219"/>
      <c r="AK334" s="210"/>
      <c r="AL334" s="173"/>
      <c r="AM334" s="173"/>
      <c r="AN334" s="173"/>
      <c r="AO334" s="173"/>
      <c r="AP334" s="271"/>
      <c r="AQ334" s="173"/>
      <c r="AR334" s="173"/>
      <c r="AS334" s="276"/>
      <c r="AT334" s="173"/>
      <c r="AU334" s="210"/>
      <c r="AV334" s="173"/>
      <c r="AW334" s="173"/>
      <c r="AX334" s="173"/>
      <c r="AY334" s="173"/>
      <c r="AZ334" s="271"/>
      <c r="BA334" s="173"/>
      <c r="BB334" s="173"/>
      <c r="BC334" s="277"/>
      <c r="BD334" s="173"/>
      <c r="BE334" s="210"/>
      <c r="BF334" s="173"/>
      <c r="BG334" s="173"/>
      <c r="BH334" s="173"/>
      <c r="BI334" s="173"/>
      <c r="BJ334" s="271"/>
      <c r="BK334" s="173"/>
      <c r="BL334" s="173"/>
      <c r="BM334" s="278"/>
      <c r="BN334" s="173"/>
      <c r="BO334" s="210"/>
      <c r="BP334" s="173"/>
      <c r="BQ334" s="173"/>
      <c r="BR334" s="173"/>
      <c r="BS334" s="173"/>
      <c r="BT334" s="271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03">
        <v>1113211</v>
      </c>
      <c r="G335" s="304" t="s">
        <v>373</v>
      </c>
      <c r="H335" s="256" t="s">
        <v>42</v>
      </c>
      <c r="I335" s="190"/>
      <c r="J335" s="232"/>
      <c r="K335" s="172">
        <v>0</v>
      </c>
      <c r="L335" s="159">
        <f t="shared" si="3"/>
        <v>0</v>
      </c>
      <c r="M335" s="172">
        <v>0</v>
      </c>
      <c r="N335" s="173"/>
      <c r="O335" s="316"/>
      <c r="P335" s="173"/>
      <c r="Q335" s="210"/>
      <c r="R335" s="173"/>
      <c r="S335" s="173"/>
      <c r="T335" s="173"/>
      <c r="U335" s="173"/>
      <c r="V335" s="22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432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425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34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427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33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288">
        <v>1113158</v>
      </c>
      <c r="G336" s="289" t="s">
        <v>367</v>
      </c>
      <c r="H336" s="178" t="s">
        <v>42</v>
      </c>
      <c r="I336" s="168"/>
      <c r="J336" s="158"/>
      <c r="K336" s="172">
        <v>0</v>
      </c>
      <c r="L336" s="159">
        <f t="shared" si="3"/>
        <v>0</v>
      </c>
      <c r="M336" s="172">
        <v>0</v>
      </c>
      <c r="N336" s="173"/>
      <c r="O336" s="317"/>
      <c r="P336" s="173"/>
      <c r="Q336" s="210"/>
      <c r="R336" s="219"/>
      <c r="S336" s="173"/>
      <c r="T336" s="173"/>
      <c r="U336" s="219"/>
      <c r="V336" s="220"/>
      <c r="W336" s="173"/>
      <c r="X336" s="219"/>
      <c r="Y336" s="312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428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430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429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427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33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97">
        <v>20057187</v>
      </c>
      <c r="G337" s="398" t="s">
        <v>363</v>
      </c>
      <c r="H337" s="168" t="s">
        <v>69</v>
      </c>
      <c r="I337" s="168"/>
      <c r="J337" s="158"/>
      <c r="K337" s="260">
        <v>0</v>
      </c>
      <c r="L337" s="177">
        <f t="shared" si="3"/>
        <v>0</v>
      </c>
      <c r="M337" s="260">
        <v>0</v>
      </c>
      <c r="N337" s="261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1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290">
        <v>20057186</v>
      </c>
      <c r="G338" s="289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1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290">
        <v>1124045</v>
      </c>
      <c r="G339" s="289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290">
        <v>1124046</v>
      </c>
      <c r="G340" s="289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290">
        <v>20057458</v>
      </c>
      <c r="G341" s="289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1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290">
        <v>20057459</v>
      </c>
      <c r="G342" s="289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1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85">
        <v>20058107</v>
      </c>
      <c r="G343" s="308" t="s">
        <v>423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21">
        <v>1001001087</v>
      </c>
      <c r="G344" s="322" t="s">
        <v>377</v>
      </c>
      <c r="H344" s="323" t="s">
        <v>378</v>
      </c>
      <c r="I344" s="323"/>
      <c r="J344" s="324"/>
      <c r="K344" s="325">
        <v>0</v>
      </c>
      <c r="L344" s="177">
        <f t="shared" ref="L344:L351" si="6">SUM(O344,Y344,AI344,AS344,BC344,BM344,BW344)</f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12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07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21">
        <v>1001001088</v>
      </c>
      <c r="G345" s="322" t="s">
        <v>379</v>
      </c>
      <c r="H345" s="323" t="s">
        <v>378</v>
      </c>
      <c r="I345" s="323"/>
      <c r="J345" s="324"/>
      <c r="K345" s="325">
        <v>0</v>
      </c>
      <c r="L345" s="177">
        <f t="shared" si="6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21">
        <v>1001001089</v>
      </c>
      <c r="G346" s="322" t="s">
        <v>380</v>
      </c>
      <c r="H346" s="323" t="s">
        <v>378</v>
      </c>
      <c r="I346" s="323"/>
      <c r="J346" s="324"/>
      <c r="K346" s="325">
        <v>0</v>
      </c>
      <c r="L346" s="177">
        <f t="shared" si="6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07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21">
        <v>1001001110</v>
      </c>
      <c r="G347" s="322" t="s">
        <v>381</v>
      </c>
      <c r="H347" s="323" t="s">
        <v>378</v>
      </c>
      <c r="I347" s="323"/>
      <c r="J347" s="324"/>
      <c r="K347" s="325">
        <v>0</v>
      </c>
      <c r="L347" s="177">
        <f t="shared" si="6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21">
        <v>1001001111</v>
      </c>
      <c r="G348" s="322" t="s">
        <v>382</v>
      </c>
      <c r="H348" s="323" t="s">
        <v>378</v>
      </c>
      <c r="I348" s="323"/>
      <c r="J348" s="324"/>
      <c r="K348" s="325">
        <v>0</v>
      </c>
      <c r="L348" s="177">
        <f t="shared" si="6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21">
        <v>1001001112</v>
      </c>
      <c r="G349" s="322" t="s">
        <v>383</v>
      </c>
      <c r="H349" s="323" t="s">
        <v>378</v>
      </c>
      <c r="I349" s="323"/>
      <c r="J349" s="324"/>
      <c r="K349" s="325">
        <v>0</v>
      </c>
      <c r="L349" s="177">
        <f t="shared" si="6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07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21">
        <v>1001001113</v>
      </c>
      <c r="G350" s="322" t="s">
        <v>384</v>
      </c>
      <c r="H350" s="323" t="s">
        <v>378</v>
      </c>
      <c r="I350" s="323"/>
      <c r="J350" s="324"/>
      <c r="K350" s="325">
        <v>0</v>
      </c>
      <c r="L350" s="177">
        <f t="shared" si="6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21">
        <v>1001001114</v>
      </c>
      <c r="G351" s="322" t="s">
        <v>385</v>
      </c>
      <c r="H351" s="323" t="s">
        <v>378</v>
      </c>
      <c r="I351" s="323"/>
      <c r="J351" s="324"/>
      <c r="K351" s="325">
        <v>0</v>
      </c>
      <c r="L351" s="177">
        <f t="shared" si="6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60">
        <v>20058428</v>
      </c>
      <c r="G352" s="359" t="s">
        <v>433</v>
      </c>
      <c r="H352" s="168" t="s">
        <v>69</v>
      </c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313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14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15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9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290">
        <v>20058608</v>
      </c>
      <c r="G353" s="359" t="s">
        <v>434</v>
      </c>
      <c r="H353" s="168" t="s">
        <v>69</v>
      </c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290">
        <v>20058609</v>
      </c>
      <c r="G354" s="359" t="s">
        <v>428</v>
      </c>
      <c r="H354" s="168" t="s">
        <v>69</v>
      </c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33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 hidden="1">
      <c r="A355" s="167">
        <v>354</v>
      </c>
      <c r="B355" s="187"/>
      <c r="C355" s="187"/>
      <c r="D355" s="279"/>
      <c r="E355" s="246"/>
      <c r="F355" s="319">
        <v>20059076</v>
      </c>
      <c r="G355" s="410" t="s">
        <v>429</v>
      </c>
      <c r="H355" s="387" t="s">
        <v>69</v>
      </c>
      <c r="I355" s="334"/>
      <c r="J355" s="335"/>
      <c r="K355" s="243"/>
      <c r="L355" s="159">
        <f t="shared" si="3"/>
        <v>0</v>
      </c>
      <c r="M355" s="243"/>
      <c r="N355" s="231"/>
      <c r="O355" s="339"/>
      <c r="P355" s="231"/>
      <c r="Q355" s="210"/>
      <c r="R355" s="231"/>
      <c r="S355" s="231"/>
      <c r="T355" s="231"/>
      <c r="U355" s="231"/>
      <c r="V355" s="158"/>
      <c r="W355" s="231"/>
      <c r="X355" s="231"/>
      <c r="Y355" s="341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43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45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47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49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79"/>
      <c r="E356" s="246"/>
      <c r="F356" s="376">
        <v>20059086</v>
      </c>
      <c r="G356" s="385" t="s">
        <v>430</v>
      </c>
      <c r="H356" s="285" t="s">
        <v>69</v>
      </c>
      <c r="I356" s="187"/>
      <c r="J356" s="230"/>
      <c r="K356" s="243">
        <v>0</v>
      </c>
      <c r="L356" s="159">
        <f>SUM(O356,Y356,AI356,AS356,BC356,BM356,BW356)</f>
        <v>0</v>
      </c>
      <c r="M356" s="336">
        <v>0</v>
      </c>
      <c r="N356" s="231"/>
      <c r="O356" s="340"/>
      <c r="P356" s="231"/>
      <c r="Q356" s="210"/>
      <c r="R356" s="231"/>
      <c r="S356" s="231"/>
      <c r="T356" s="231"/>
      <c r="U356" s="231"/>
      <c r="V356" s="158"/>
      <c r="W356" s="231"/>
      <c r="X356" s="231"/>
      <c r="Y356" s="342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4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6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8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50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>
        <v>0</v>
      </c>
      <c r="BY356" s="210">
        <f t="shared" ref="BY356:BY368" si="7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8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360">
        <v>1113219</v>
      </c>
      <c r="G357" s="361" t="s">
        <v>413</v>
      </c>
      <c r="H357" s="178" t="s">
        <v>42</v>
      </c>
      <c r="I357" s="190"/>
      <c r="J357" s="232"/>
      <c r="K357" s="172">
        <v>0</v>
      </c>
      <c r="L357" s="159">
        <f t="shared" ref="L357:L368" si="9">SUM(O357,Y357,AI357,AS357,BC357,BM357,BW357)</f>
        <v>0</v>
      </c>
      <c r="M357" s="260">
        <v>0</v>
      </c>
      <c r="N357" s="173"/>
      <c r="O357" s="337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435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39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42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45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33"/>
      <c r="BX357" s="173">
        <v>0</v>
      </c>
      <c r="BY357" s="210">
        <f t="shared" si="7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8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60">
        <v>1113220</v>
      </c>
      <c r="G358" s="361" t="s">
        <v>414</v>
      </c>
      <c r="H358" s="178" t="s">
        <v>42</v>
      </c>
      <c r="I358" s="168"/>
      <c r="J358" s="158"/>
      <c r="K358" s="172">
        <v>0</v>
      </c>
      <c r="L358" s="159">
        <f t="shared" si="9"/>
        <v>0</v>
      </c>
      <c r="M358" s="172">
        <v>0</v>
      </c>
      <c r="N358" s="173"/>
      <c r="O358" s="313"/>
      <c r="P358" s="173"/>
      <c r="Q358" s="210"/>
      <c r="R358" s="173"/>
      <c r="S358" s="173"/>
      <c r="T358" s="173"/>
      <c r="U358" s="173"/>
      <c r="V358" s="158"/>
      <c r="W358" s="173"/>
      <c r="X358" s="173"/>
      <c r="Y358" s="312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31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25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33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27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8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05">
        <v>1113218</v>
      </c>
      <c r="G359" s="306" t="s">
        <v>415</v>
      </c>
      <c r="H359" s="178" t="s">
        <v>42</v>
      </c>
      <c r="I359" s="168"/>
      <c r="J359" s="158"/>
      <c r="K359" s="172">
        <v>0</v>
      </c>
      <c r="L359" s="159">
        <f t="shared" si="9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431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42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433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42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8"/>
        <v>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05">
        <v>1113221</v>
      </c>
      <c r="G360" s="306" t="s">
        <v>416</v>
      </c>
      <c r="H360" s="178" t="s">
        <v>42</v>
      </c>
      <c r="I360" s="168"/>
      <c r="J360" s="158"/>
      <c r="K360" s="172">
        <v>0</v>
      </c>
      <c r="L360" s="159">
        <f t="shared" si="9"/>
        <v>0</v>
      </c>
      <c r="M360" s="172"/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312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431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25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433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427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505">
        <v>1113222</v>
      </c>
      <c r="G361" s="506" t="s">
        <v>424</v>
      </c>
      <c r="H361" s="178" t="s">
        <v>42</v>
      </c>
      <c r="I361" s="168"/>
      <c r="J361" s="158"/>
      <c r="K361" s="172"/>
      <c r="L361" s="159">
        <f t="shared" si="9"/>
        <v>0</v>
      </c>
      <c r="M361" s="172"/>
      <c r="N361" s="173"/>
      <c r="O361" s="366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431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25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433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427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82"/>
      <c r="F362" s="503">
        <v>1113223</v>
      </c>
      <c r="G362" s="504" t="s">
        <v>425</v>
      </c>
      <c r="H362" s="249" t="s">
        <v>42</v>
      </c>
      <c r="I362" s="187"/>
      <c r="J362" s="230"/>
      <c r="K362" s="243"/>
      <c r="L362" s="159">
        <f t="shared" si="9"/>
        <v>0</v>
      </c>
      <c r="M362" s="172"/>
      <c r="N362" s="173"/>
      <c r="O362" s="313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431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433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42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358">
        <v>362</v>
      </c>
      <c r="B363" s="285"/>
      <c r="C363" s="285"/>
      <c r="D363" s="285"/>
      <c r="E363" s="286"/>
      <c r="F363" s="501">
        <v>1113224</v>
      </c>
      <c r="G363" s="502" t="s">
        <v>426</v>
      </c>
      <c r="H363" s="353" t="s">
        <v>42</v>
      </c>
      <c r="I363" s="285"/>
      <c r="J363" s="299"/>
      <c r="K363" s="300"/>
      <c r="L363" s="159">
        <f t="shared" si="9"/>
        <v>0</v>
      </c>
      <c r="M363" s="172"/>
      <c r="N363" s="173"/>
      <c r="O363" s="366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431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425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433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42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363</v>
      </c>
      <c r="B364" s="285"/>
      <c r="C364" s="285"/>
      <c r="D364" s="285"/>
      <c r="E364" s="286"/>
      <c r="F364" s="331">
        <v>1113225</v>
      </c>
      <c r="G364" s="332" t="s">
        <v>427</v>
      </c>
      <c r="H364" s="353" t="s">
        <v>42</v>
      </c>
      <c r="I364" s="285"/>
      <c r="J364" s="299"/>
      <c r="K364" s="300"/>
      <c r="L364" s="159">
        <f t="shared" si="9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63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436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42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433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42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364</v>
      </c>
      <c r="B365" s="285"/>
      <c r="C365" s="285"/>
      <c r="D365" s="285"/>
      <c r="E365" s="286"/>
      <c r="F365" s="331">
        <v>1113226</v>
      </c>
      <c r="G365" s="332" t="s">
        <v>437</v>
      </c>
      <c r="H365" s="249" t="s">
        <v>42</v>
      </c>
      <c r="I365" s="285"/>
      <c r="J365" s="299"/>
      <c r="K365" s="300"/>
      <c r="L365" s="159">
        <f t="shared" si="9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12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31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25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433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427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365</v>
      </c>
      <c r="B366" s="285"/>
      <c r="C366" s="285"/>
      <c r="D366" s="285"/>
      <c r="E366" s="286"/>
      <c r="F366" s="331">
        <v>1113227</v>
      </c>
      <c r="G366" s="332" t="s">
        <v>435</v>
      </c>
      <c r="H366" s="353" t="s">
        <v>42</v>
      </c>
      <c r="I366" s="285"/>
      <c r="J366" s="299"/>
      <c r="K366" s="300"/>
      <c r="L366" s="159">
        <f t="shared" si="9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431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42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433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42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400">
        <v>366</v>
      </c>
      <c r="B367" s="368"/>
      <c r="C367" s="368"/>
      <c r="D367" s="368"/>
      <c r="E367" s="369"/>
      <c r="F367" s="401">
        <v>1113228</v>
      </c>
      <c r="G367" s="413" t="s">
        <v>436</v>
      </c>
      <c r="H367" s="412" t="s">
        <v>42</v>
      </c>
      <c r="I367" s="368"/>
      <c r="J367" s="370"/>
      <c r="K367" s="371"/>
      <c r="L367" s="356">
        <f t="shared" si="9"/>
        <v>0</v>
      </c>
      <c r="M367" s="243"/>
      <c r="N367" s="231"/>
      <c r="O367" s="414"/>
      <c r="P367" s="173"/>
      <c r="Q367" s="210"/>
      <c r="R367" s="173"/>
      <c r="S367" s="173"/>
      <c r="T367" s="173"/>
      <c r="U367" s="173"/>
      <c r="V367" s="158"/>
      <c r="W367" s="173"/>
      <c r="X367" s="173"/>
      <c r="Y367" s="341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437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440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443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446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57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284">
        <v>367</v>
      </c>
      <c r="B368" s="285"/>
      <c r="C368" s="285"/>
      <c r="D368" s="285"/>
      <c r="E368" s="286"/>
      <c r="F368" s="455">
        <v>1113229</v>
      </c>
      <c r="G368" s="407" t="s">
        <v>455</v>
      </c>
      <c r="H368" s="353" t="s">
        <v>42</v>
      </c>
      <c r="I368" s="285"/>
      <c r="J368" s="299"/>
      <c r="K368" s="300">
        <v>0</v>
      </c>
      <c r="L368" s="351">
        <f t="shared" si="9"/>
        <v>0</v>
      </c>
      <c r="M368" s="300">
        <v>0</v>
      </c>
      <c r="N368" s="301"/>
      <c r="O368" s="326"/>
      <c r="P368" s="355"/>
      <c r="Q368" s="210"/>
      <c r="R368" s="173"/>
      <c r="S368" s="173"/>
      <c r="T368" s="173"/>
      <c r="U368" s="173"/>
      <c r="V368" s="158"/>
      <c r="W368" s="173"/>
      <c r="X368" s="354"/>
      <c r="Y368" s="327"/>
      <c r="Z368" s="355"/>
      <c r="AA368" s="210"/>
      <c r="AB368" s="173"/>
      <c r="AC368" s="173"/>
      <c r="AD368" s="173"/>
      <c r="AE368" s="173"/>
      <c r="AF368" s="158"/>
      <c r="AG368" s="173"/>
      <c r="AH368" s="354"/>
      <c r="AI368" s="438"/>
      <c r="AJ368" s="355"/>
      <c r="AK368" s="210"/>
      <c r="AL368" s="173"/>
      <c r="AM368" s="173"/>
      <c r="AN368" s="173"/>
      <c r="AO368" s="173"/>
      <c r="AP368" s="158"/>
      <c r="AQ368" s="173"/>
      <c r="AR368" s="354"/>
      <c r="AS368" s="441"/>
      <c r="AT368" s="355"/>
      <c r="AU368" s="210"/>
      <c r="AV368" s="173"/>
      <c r="AW368" s="173"/>
      <c r="AX368" s="173"/>
      <c r="AY368" s="173"/>
      <c r="AZ368" s="158"/>
      <c r="BA368" s="173"/>
      <c r="BB368" s="354"/>
      <c r="BC368" s="444"/>
      <c r="BD368" s="355"/>
      <c r="BE368" s="210"/>
      <c r="BF368" s="173"/>
      <c r="BG368" s="173"/>
      <c r="BH368" s="173"/>
      <c r="BI368" s="173"/>
      <c r="BJ368" s="158"/>
      <c r="BK368" s="173"/>
      <c r="BL368" s="354"/>
      <c r="BM368" s="447"/>
      <c r="BN368" s="355"/>
      <c r="BO368" s="210"/>
      <c r="BP368" s="173"/>
      <c r="BQ368" s="173"/>
      <c r="BR368" s="173"/>
      <c r="BS368" s="173"/>
      <c r="BT368" s="158"/>
      <c r="BU368" s="173"/>
      <c r="BV368" s="354"/>
      <c r="BW368" s="329"/>
      <c r="BX368" s="355">
        <v>0</v>
      </c>
      <c r="BY368" s="210">
        <f t="shared" si="7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8"/>
        <v>0</v>
      </c>
      <c r="CE368" s="173"/>
    </row>
    <row r="369" spans="1:75" ht="21.75" hidden="1" customHeight="1">
      <c r="A369" s="167">
        <v>356</v>
      </c>
      <c r="B369" s="402"/>
      <c r="C369" s="402"/>
      <c r="D369" s="402"/>
      <c r="E369" s="246"/>
      <c r="F369" s="298">
        <v>20059084</v>
      </c>
      <c r="G369" s="386" t="s">
        <v>431</v>
      </c>
      <c r="H369" s="298" t="s">
        <v>69</v>
      </c>
      <c r="I369" s="415"/>
      <c r="J369" s="402"/>
      <c r="K369" s="375">
        <v>0</v>
      </c>
      <c r="L369" s="356">
        <f>SUM(O369,Y369,AI369,AS369,BC369,BM369,BW369)</f>
        <v>0</v>
      </c>
      <c r="M369" s="416">
        <v>0</v>
      </c>
      <c r="N369" s="402"/>
      <c r="O369" s="417"/>
      <c r="Y369" s="418"/>
      <c r="AI369" s="419"/>
      <c r="AS369" s="420"/>
      <c r="BC369" s="421"/>
      <c r="BM369" s="422"/>
      <c r="BW369" s="367"/>
    </row>
    <row r="370" spans="1:75" ht="24" hidden="1" customHeight="1">
      <c r="A370" s="284">
        <v>357</v>
      </c>
      <c r="B370" s="302"/>
      <c r="C370" s="302"/>
      <c r="D370" s="302"/>
      <c r="E370" s="286"/>
      <c r="F370" s="394">
        <v>20059413</v>
      </c>
      <c r="G370" s="411" t="s">
        <v>438</v>
      </c>
      <c r="H370" s="285" t="s">
        <v>69</v>
      </c>
      <c r="I370" s="302"/>
      <c r="J370" s="302"/>
      <c r="K370" s="389"/>
      <c r="L370" s="378">
        <f t="shared" ref="L370:L394" si="10">SUM(O370,Y370,AI370,AS370,BC370,BM370,BW370)</f>
        <v>0</v>
      </c>
      <c r="M370" s="390"/>
      <c r="N370" s="302"/>
      <c r="O370" s="379"/>
      <c r="Y370" s="380"/>
      <c r="AI370" s="381"/>
      <c r="AS370" s="382"/>
      <c r="BC370" s="383"/>
      <c r="BM370" s="384"/>
      <c r="BW370" s="352"/>
    </row>
    <row r="371" spans="1:75" ht="24" hidden="1" customHeight="1">
      <c r="A371" s="284">
        <v>358</v>
      </c>
      <c r="B371" s="302"/>
      <c r="C371" s="302"/>
      <c r="D371" s="302"/>
      <c r="E371" s="286"/>
      <c r="F371" s="391">
        <v>20059414</v>
      </c>
      <c r="G371" s="392" t="s">
        <v>439</v>
      </c>
      <c r="H371" s="285" t="s">
        <v>69</v>
      </c>
      <c r="I371" s="302"/>
      <c r="J371" s="302"/>
      <c r="K371" s="389"/>
      <c r="L371" s="378">
        <f t="shared" si="10"/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75" ht="24" hidden="1" customHeight="1">
      <c r="A372" s="284">
        <v>359</v>
      </c>
      <c r="B372" s="302"/>
      <c r="C372" s="302"/>
      <c r="D372" s="302"/>
      <c r="E372" s="286"/>
      <c r="F372" s="388">
        <v>20059547</v>
      </c>
      <c r="G372" s="308" t="s">
        <v>440</v>
      </c>
      <c r="H372" s="285" t="s">
        <v>69</v>
      </c>
      <c r="I372" s="302"/>
      <c r="J372" s="302"/>
      <c r="K372" s="389"/>
      <c r="L372" s="378">
        <f t="shared" si="10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75" ht="24" hidden="1" customHeight="1">
      <c r="A373" s="284">
        <v>360</v>
      </c>
      <c r="B373" s="302"/>
      <c r="C373" s="302"/>
      <c r="D373" s="302"/>
      <c r="E373" s="286"/>
      <c r="F373" s="388">
        <v>20059548</v>
      </c>
      <c r="G373" s="308" t="s">
        <v>441</v>
      </c>
      <c r="H373" s="285" t="s">
        <v>69</v>
      </c>
      <c r="I373" s="302"/>
      <c r="J373" s="302"/>
      <c r="K373" s="389"/>
      <c r="L373" s="378">
        <f t="shared" si="10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75" ht="24" hidden="1" customHeight="1">
      <c r="A374" s="284">
        <v>361</v>
      </c>
      <c r="B374" s="302"/>
      <c r="C374" s="302"/>
      <c r="D374" s="302"/>
      <c r="E374" s="286"/>
      <c r="F374" s="394"/>
      <c r="G374" s="374" t="s">
        <v>442</v>
      </c>
      <c r="H374" s="285" t="s">
        <v>69</v>
      </c>
      <c r="I374" s="302"/>
      <c r="J374" s="302"/>
      <c r="K374" s="389"/>
      <c r="L374" s="378">
        <f t="shared" si="10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75" ht="24" hidden="1" customHeight="1">
      <c r="A375" s="284">
        <v>362</v>
      </c>
      <c r="B375" s="302"/>
      <c r="C375" s="302"/>
      <c r="D375" s="302"/>
      <c r="E375" s="286"/>
      <c r="F375" s="399"/>
      <c r="G375" s="374" t="s">
        <v>443</v>
      </c>
      <c r="H375" s="285" t="s">
        <v>69</v>
      </c>
      <c r="I375" s="302"/>
      <c r="J375" s="302"/>
      <c r="K375" s="389"/>
      <c r="L375" s="378">
        <f t="shared" si="10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75" ht="24" hidden="1" customHeight="1">
      <c r="A376" s="284">
        <v>363</v>
      </c>
      <c r="B376" s="302"/>
      <c r="C376" s="302"/>
      <c r="D376" s="302"/>
      <c r="E376" s="286"/>
      <c r="F376" s="285">
        <v>20059796</v>
      </c>
      <c r="G376" s="308" t="s">
        <v>444</v>
      </c>
      <c r="H376" s="285" t="s">
        <v>69</v>
      </c>
      <c r="I376" s="302"/>
      <c r="J376" s="302"/>
      <c r="K376" s="389"/>
      <c r="L376" s="378">
        <f t="shared" si="10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75" ht="24" hidden="1" customHeight="1">
      <c r="A377" s="284">
        <v>364</v>
      </c>
      <c r="B377" s="302"/>
      <c r="C377" s="302"/>
      <c r="D377" s="302"/>
      <c r="E377" s="286"/>
      <c r="F377" s="399"/>
      <c r="G377" s="374" t="s">
        <v>445</v>
      </c>
      <c r="H377" s="285" t="s">
        <v>69</v>
      </c>
      <c r="I377" s="302"/>
      <c r="J377" s="302"/>
      <c r="K377" s="300"/>
      <c r="L377" s="378">
        <f t="shared" si="10"/>
        <v>0</v>
      </c>
      <c r="M377" s="378"/>
      <c r="N377" s="302"/>
      <c r="O377" s="379"/>
      <c r="Y377" s="380"/>
      <c r="AI377" s="381"/>
      <c r="AS377" s="382"/>
      <c r="BC377" s="383"/>
      <c r="BM377" s="384"/>
      <c r="BW377" s="352"/>
    </row>
    <row r="378" spans="1:75" ht="24" hidden="1" customHeight="1">
      <c r="A378" s="284">
        <v>365</v>
      </c>
      <c r="B378" s="302"/>
      <c r="C378" s="302"/>
      <c r="D378" s="302"/>
      <c r="E378" s="286"/>
      <c r="F378" s="399"/>
      <c r="G378" s="374" t="s">
        <v>446</v>
      </c>
      <c r="H378" s="285" t="s">
        <v>69</v>
      </c>
      <c r="I378" s="302"/>
      <c r="J378" s="302"/>
      <c r="K378" s="300"/>
      <c r="L378" s="378">
        <f t="shared" si="10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75" ht="24" hidden="1" customHeight="1">
      <c r="A379" s="284">
        <v>366</v>
      </c>
      <c r="B379" s="362"/>
      <c r="C379" s="362"/>
      <c r="D379" s="362"/>
      <c r="E379" s="369"/>
      <c r="F379" s="399"/>
      <c r="G379" s="374" t="s">
        <v>403</v>
      </c>
      <c r="H379" s="285" t="s">
        <v>69</v>
      </c>
      <c r="I379" s="302"/>
      <c r="J379" s="302"/>
      <c r="K379" s="300"/>
      <c r="L379" s="378">
        <f t="shared" si="10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75" ht="29.25" customHeight="1">
      <c r="A380" s="284">
        <v>368</v>
      </c>
      <c r="B380" s="302"/>
      <c r="C380" s="302"/>
      <c r="D380" s="302"/>
      <c r="E380" s="286"/>
      <c r="F380" s="331">
        <v>1113230</v>
      </c>
      <c r="G380" s="308" t="s">
        <v>456</v>
      </c>
      <c r="H380" s="353" t="s">
        <v>42</v>
      </c>
      <c r="I380" s="302"/>
      <c r="J380" s="302"/>
      <c r="K380" s="300"/>
      <c r="L380" s="351">
        <f t="shared" si="10"/>
        <v>0</v>
      </c>
      <c r="M380" s="378"/>
      <c r="N380" s="302"/>
      <c r="O380" s="379"/>
      <c r="Y380" s="364"/>
      <c r="AI380" s="448"/>
      <c r="AS380" s="449"/>
      <c r="BC380" s="450"/>
      <c r="BM380" s="451"/>
      <c r="BW380" s="352"/>
    </row>
    <row r="381" spans="1:75" ht="24" hidden="1" customHeight="1">
      <c r="A381" s="284">
        <v>367</v>
      </c>
      <c r="B381" s="402"/>
      <c r="C381" s="402"/>
      <c r="D381" s="402"/>
      <c r="E381" s="423"/>
      <c r="F381" s="331">
        <v>20060019</v>
      </c>
      <c r="G381" s="308" t="s">
        <v>459</v>
      </c>
      <c r="H381" s="285" t="s">
        <v>69</v>
      </c>
      <c r="I381" s="302"/>
      <c r="J381" s="302"/>
      <c r="K381" s="300"/>
      <c r="L381" s="378">
        <f t="shared" si="10"/>
        <v>0</v>
      </c>
      <c r="M381" s="378"/>
      <c r="N381" s="302"/>
      <c r="O381" s="379"/>
      <c r="Y381" s="364"/>
      <c r="AI381" s="365"/>
      <c r="AS381" s="409"/>
      <c r="BC381" s="328"/>
      <c r="BM381" s="408"/>
      <c r="BW381" s="352"/>
    </row>
    <row r="382" spans="1:75" ht="24" hidden="1" customHeight="1">
      <c r="A382" s="284">
        <v>368</v>
      </c>
      <c r="B382" s="302"/>
      <c r="C382" s="302"/>
      <c r="D382" s="302"/>
      <c r="E382" s="286"/>
      <c r="F382" s="285">
        <v>20060423</v>
      </c>
      <c r="G382" s="308" t="s">
        <v>448</v>
      </c>
      <c r="H382" s="285" t="s">
        <v>69</v>
      </c>
      <c r="I382" s="302"/>
      <c r="J382" s="302"/>
      <c r="K382" s="300"/>
      <c r="L382" s="378">
        <f t="shared" si="10"/>
        <v>0</v>
      </c>
      <c r="M382" s="378"/>
      <c r="N382" s="302"/>
      <c r="O382" s="379"/>
      <c r="Y382" s="364"/>
      <c r="AI382" s="365"/>
      <c r="AS382" s="409"/>
      <c r="BC382" s="328"/>
      <c r="BM382" s="408"/>
      <c r="BW382" s="352"/>
    </row>
    <row r="383" spans="1:75" ht="24" hidden="1" customHeight="1">
      <c r="A383" s="284">
        <v>369</v>
      </c>
      <c r="B383" s="302"/>
      <c r="C383" s="302"/>
      <c r="D383" s="302"/>
      <c r="E383" s="286"/>
      <c r="F383" s="285">
        <v>20060412</v>
      </c>
      <c r="G383" s="308" t="s">
        <v>449</v>
      </c>
      <c r="H383" s="285" t="s">
        <v>69</v>
      </c>
      <c r="I383" s="302"/>
      <c r="J383" s="302"/>
      <c r="K383" s="300"/>
      <c r="L383" s="378">
        <f t="shared" si="10"/>
        <v>0</v>
      </c>
      <c r="M383" s="378"/>
      <c r="N383" s="302"/>
      <c r="O383" s="379"/>
      <c r="Y383" s="364"/>
      <c r="AI383" s="365"/>
      <c r="AS383" s="409"/>
      <c r="BC383" s="328"/>
      <c r="BM383" s="408"/>
      <c r="BW383" s="352"/>
    </row>
    <row r="384" spans="1:75" ht="24" hidden="1" customHeight="1">
      <c r="A384" s="284">
        <v>370</v>
      </c>
      <c r="B384" s="302"/>
      <c r="C384" s="302"/>
      <c r="D384" s="302"/>
      <c r="E384" s="286"/>
      <c r="F384" s="285">
        <v>20060401</v>
      </c>
      <c r="G384" s="308" t="s">
        <v>450</v>
      </c>
      <c r="H384" s="285" t="s">
        <v>69</v>
      </c>
      <c r="I384" s="302"/>
      <c r="J384" s="302"/>
      <c r="K384" s="300"/>
      <c r="L384" s="378">
        <f t="shared" si="10"/>
        <v>0</v>
      </c>
      <c r="M384" s="378"/>
      <c r="N384" s="302"/>
      <c r="O384" s="379"/>
      <c r="Y384" s="364"/>
      <c r="AI384" s="365"/>
      <c r="AS384" s="409"/>
      <c r="BC384" s="328"/>
      <c r="BM384" s="408"/>
      <c r="BW384" s="352"/>
    </row>
    <row r="385" spans="1:75" ht="24" hidden="1" customHeight="1">
      <c r="A385" s="284">
        <v>371</v>
      </c>
      <c r="B385" s="302"/>
      <c r="C385" s="302"/>
      <c r="D385" s="302"/>
      <c r="E385" s="286"/>
      <c r="F385" s="285">
        <v>20060400</v>
      </c>
      <c r="G385" s="308" t="s">
        <v>451</v>
      </c>
      <c r="H385" s="285" t="s">
        <v>69</v>
      </c>
      <c r="I385" s="302"/>
      <c r="J385" s="302"/>
      <c r="K385" s="300"/>
      <c r="L385" s="378">
        <f t="shared" si="10"/>
        <v>0</v>
      </c>
      <c r="M385" s="378"/>
      <c r="N385" s="302"/>
      <c r="O385" s="379"/>
      <c r="Y385" s="364"/>
      <c r="AI385" s="365"/>
      <c r="AS385" s="409"/>
      <c r="BC385" s="328"/>
      <c r="BM385" s="408"/>
      <c r="BW385" s="352"/>
    </row>
    <row r="386" spans="1:75" ht="24" hidden="1" customHeight="1">
      <c r="A386" s="284">
        <v>372</v>
      </c>
      <c r="B386" s="302"/>
      <c r="C386" s="302"/>
      <c r="D386" s="302"/>
      <c r="E386" s="373"/>
      <c r="F386" s="285">
        <v>20060399</v>
      </c>
      <c r="G386" s="453" t="s">
        <v>452</v>
      </c>
      <c r="H386" s="285" t="s">
        <v>69</v>
      </c>
      <c r="I386" s="302"/>
      <c r="J386" s="302"/>
      <c r="K386" s="300"/>
      <c r="L386" s="378">
        <f t="shared" si="10"/>
        <v>0</v>
      </c>
      <c r="M386" s="378"/>
      <c r="N386" s="302"/>
      <c r="O386" s="379"/>
      <c r="Y386" s="364"/>
      <c r="AI386" s="365"/>
      <c r="AS386" s="409"/>
      <c r="BC386" s="328"/>
      <c r="BM386" s="408"/>
      <c r="BW386" s="352"/>
    </row>
    <row r="387" spans="1:75" ht="24" hidden="1" customHeight="1">
      <c r="A387" s="284">
        <v>373</v>
      </c>
      <c r="B387" s="302"/>
      <c r="C387" s="302"/>
      <c r="D387" s="302"/>
      <c r="E387" s="373"/>
      <c r="F387" s="285">
        <v>20059087</v>
      </c>
      <c r="G387" s="452" t="s">
        <v>239</v>
      </c>
      <c r="H387" s="285" t="s">
        <v>69</v>
      </c>
      <c r="I387" s="302"/>
      <c r="J387" s="302"/>
      <c r="K387" s="300"/>
      <c r="L387" s="378">
        <f t="shared" si="10"/>
        <v>0</v>
      </c>
      <c r="M387" s="378"/>
      <c r="N387" s="302"/>
      <c r="O387" s="379"/>
      <c r="Y387" s="364"/>
      <c r="AI387" s="365"/>
      <c r="AS387" s="409"/>
      <c r="BC387" s="328"/>
      <c r="BM387" s="408"/>
      <c r="BW387" s="352"/>
    </row>
    <row r="388" spans="1:75" ht="24" hidden="1" customHeight="1">
      <c r="A388" s="284">
        <v>374</v>
      </c>
      <c r="B388" s="302"/>
      <c r="C388" s="302"/>
      <c r="D388" s="302"/>
      <c r="E388" s="373"/>
      <c r="F388" s="285">
        <v>20060018</v>
      </c>
      <c r="G388" s="452" t="s">
        <v>453</v>
      </c>
      <c r="H388" s="285" t="s">
        <v>69</v>
      </c>
      <c r="I388" s="302"/>
      <c r="J388" s="302"/>
      <c r="K388" s="300"/>
      <c r="L388" s="378">
        <f t="shared" si="10"/>
        <v>0</v>
      </c>
      <c r="M388" s="378"/>
      <c r="N388" s="302"/>
      <c r="O388" s="379"/>
      <c r="Y388" s="364"/>
      <c r="AI388" s="365"/>
      <c r="AS388" s="409"/>
      <c r="BC388" s="328"/>
      <c r="BM388" s="408"/>
      <c r="BW388" s="352"/>
    </row>
    <row r="389" spans="1:75" ht="24" hidden="1" customHeight="1">
      <c r="A389" s="284">
        <v>375</v>
      </c>
      <c r="B389" s="302"/>
      <c r="C389" s="302"/>
      <c r="D389" s="302"/>
      <c r="E389" s="373"/>
      <c r="F389" s="454">
        <v>20060764</v>
      </c>
      <c r="G389" s="452" t="s">
        <v>457</v>
      </c>
      <c r="H389" s="285" t="s">
        <v>69</v>
      </c>
      <c r="I389" s="302"/>
      <c r="J389" s="302"/>
      <c r="K389" s="300"/>
      <c r="L389" s="378">
        <f t="shared" si="10"/>
        <v>0</v>
      </c>
      <c r="M389" s="378"/>
      <c r="N389" s="302"/>
      <c r="O389" s="379"/>
      <c r="Y389" s="364"/>
      <c r="AI389" s="365"/>
      <c r="AS389" s="409"/>
      <c r="BC389" s="328"/>
      <c r="BM389" s="408"/>
      <c r="BW389" s="352"/>
    </row>
    <row r="390" spans="1:75" ht="24" hidden="1" customHeight="1">
      <c r="A390" s="284">
        <v>376</v>
      </c>
      <c r="B390" s="302"/>
      <c r="C390" s="302"/>
      <c r="D390" s="302"/>
      <c r="E390" s="373"/>
      <c r="F390" s="454">
        <v>20060765</v>
      </c>
      <c r="G390" s="452" t="s">
        <v>458</v>
      </c>
      <c r="H390" s="285" t="s">
        <v>69</v>
      </c>
      <c r="I390" s="302"/>
      <c r="J390" s="302"/>
      <c r="K390" s="300"/>
      <c r="L390" s="378">
        <f t="shared" si="10"/>
        <v>0</v>
      </c>
      <c r="M390" s="378"/>
      <c r="N390" s="302"/>
      <c r="O390" s="379"/>
      <c r="Y390" s="364"/>
      <c r="AI390" s="365"/>
      <c r="AS390" s="409"/>
      <c r="BC390" s="328"/>
      <c r="BM390" s="408"/>
      <c r="BW390" s="352"/>
    </row>
    <row r="391" spans="1:75" ht="24.75" hidden="1" customHeight="1">
      <c r="A391" s="284">
        <v>377</v>
      </c>
      <c r="B391" s="302"/>
      <c r="C391" s="302"/>
      <c r="D391" s="302"/>
      <c r="E391" s="373"/>
      <c r="F391" s="454">
        <v>20060974</v>
      </c>
      <c r="G391" s="452" t="s">
        <v>460</v>
      </c>
      <c r="H391" s="285" t="s">
        <v>69</v>
      </c>
      <c r="I391" s="302"/>
      <c r="J391" s="302"/>
      <c r="K391" s="300"/>
      <c r="L391" s="378">
        <f t="shared" si="10"/>
        <v>0</v>
      </c>
      <c r="M391" s="378"/>
      <c r="N391" s="302"/>
      <c r="O391" s="379"/>
      <c r="Y391" s="364"/>
      <c r="AI391" s="365"/>
      <c r="AS391" s="409"/>
      <c r="BC391" s="328"/>
      <c r="BM391" s="408"/>
      <c r="BW391" s="352"/>
    </row>
    <row r="392" spans="1:75" ht="24.75" hidden="1" customHeight="1">
      <c r="A392" s="284">
        <v>378</v>
      </c>
      <c r="B392" s="302"/>
      <c r="C392" s="302"/>
      <c r="D392" s="302"/>
      <c r="E392" s="373"/>
      <c r="F392" s="454">
        <v>20060976</v>
      </c>
      <c r="G392" s="452" t="s">
        <v>461</v>
      </c>
      <c r="H392" s="285" t="s">
        <v>69</v>
      </c>
      <c r="I392" s="302"/>
      <c r="J392" s="302"/>
      <c r="K392" s="300"/>
      <c r="L392" s="378">
        <f t="shared" si="10"/>
        <v>0</v>
      </c>
      <c r="M392" s="378"/>
      <c r="N392" s="302"/>
      <c r="O392" s="379"/>
      <c r="Y392" s="364"/>
      <c r="AI392" s="365"/>
      <c r="AS392" s="409"/>
      <c r="BC392" s="328"/>
      <c r="BM392" s="408"/>
      <c r="BW392" s="352"/>
    </row>
    <row r="393" spans="1:75" ht="25.5" hidden="1" customHeight="1">
      <c r="A393" s="284">
        <v>379</v>
      </c>
      <c r="B393" s="302"/>
      <c r="C393" s="302"/>
      <c r="D393" s="302"/>
      <c r="E393" s="373"/>
      <c r="F393" s="454">
        <v>20060977</v>
      </c>
      <c r="G393" s="452" t="s">
        <v>462</v>
      </c>
      <c r="H393" s="285" t="s">
        <v>69</v>
      </c>
      <c r="I393" s="302"/>
      <c r="J393" s="302"/>
      <c r="K393" s="300"/>
      <c r="L393" s="378">
        <f t="shared" si="10"/>
        <v>0</v>
      </c>
      <c r="M393" s="378"/>
      <c r="N393" s="302"/>
      <c r="O393" s="379"/>
      <c r="Y393" s="364"/>
      <c r="AI393" s="365"/>
      <c r="AS393" s="409"/>
      <c r="BC393" s="328"/>
      <c r="BM393" s="408"/>
      <c r="BW393" s="352"/>
    </row>
    <row r="394" spans="1:75" ht="27.75" hidden="1" customHeight="1">
      <c r="A394" s="284">
        <v>380</v>
      </c>
      <c r="B394" s="302"/>
      <c r="C394" s="302"/>
      <c r="D394" s="302"/>
      <c r="E394" s="373"/>
      <c r="F394" s="454">
        <v>20060978</v>
      </c>
      <c r="G394" s="452" t="s">
        <v>463</v>
      </c>
      <c r="H394" s="285" t="s">
        <v>69</v>
      </c>
      <c r="I394" s="302"/>
      <c r="J394" s="302"/>
      <c r="K394" s="300"/>
      <c r="L394" s="378">
        <f t="shared" si="10"/>
        <v>0</v>
      </c>
      <c r="M394" s="378"/>
      <c r="N394" s="302"/>
      <c r="O394" s="379"/>
      <c r="Y394" s="364"/>
      <c r="AI394" s="365"/>
      <c r="AS394" s="409"/>
      <c r="BC394" s="328"/>
      <c r="BM394" s="408"/>
      <c r="BW394" s="352"/>
    </row>
  </sheetData>
  <autoFilter ref="H1:H394" xr:uid="{00000000-0001-0000-0700-000000000000}">
    <filterColumn colId="0">
      <filters>
        <filter val="BC"/>
        <filter val="BC,Aeon"/>
      </filters>
    </filterColumn>
  </autoFilter>
  <mergeCells count="35"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  <mergeCell ref="X2:AA2"/>
    <mergeCell ref="AB2:AG3"/>
    <mergeCell ref="X3:AA3"/>
    <mergeCell ref="AR2:AU2"/>
    <mergeCell ref="AR3:AU3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I1:J1"/>
    <mergeCell ref="K1:M1"/>
    <mergeCell ref="N1:CE1"/>
    <mergeCell ref="R2:W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34" t="s">
        <v>14</v>
      </c>
      <c r="B1" s="533"/>
      <c r="C1" s="533"/>
      <c r="D1" s="533"/>
      <c r="E1" s="533"/>
      <c r="F1" s="535"/>
      <c r="G1" s="116"/>
      <c r="H1" s="536" t="s">
        <v>15</v>
      </c>
      <c r="I1" s="537"/>
      <c r="J1" s="537"/>
      <c r="K1" s="537"/>
      <c r="L1" s="537"/>
      <c r="M1" s="538"/>
      <c r="N1" s="116"/>
      <c r="O1" s="536" t="s">
        <v>16</v>
      </c>
      <c r="P1" s="537"/>
      <c r="Q1" s="537"/>
      <c r="R1" s="537"/>
      <c r="S1" s="537"/>
      <c r="T1" s="537"/>
      <c r="U1" s="116"/>
      <c r="V1" s="536" t="s">
        <v>17</v>
      </c>
      <c r="W1" s="537"/>
      <c r="X1" s="537"/>
      <c r="Y1" s="537"/>
      <c r="Z1" s="537"/>
      <c r="AA1" s="537"/>
      <c r="AB1" s="116"/>
      <c r="AC1" s="536" t="s">
        <v>394</v>
      </c>
      <c r="AD1" s="537"/>
      <c r="AE1" s="537"/>
      <c r="AF1" s="537"/>
      <c r="AG1" s="537"/>
      <c r="AH1" s="537"/>
      <c r="AI1" s="116"/>
      <c r="AJ1" s="536" t="s">
        <v>19</v>
      </c>
      <c r="AK1" s="537"/>
      <c r="AL1" s="537"/>
      <c r="AM1" s="537"/>
      <c r="AN1" s="537"/>
      <c r="AO1" s="537"/>
      <c r="AP1" s="116"/>
      <c r="AQ1" s="536" t="s">
        <v>395</v>
      </c>
      <c r="AR1" s="537"/>
      <c r="AS1" s="537"/>
      <c r="AT1" s="537"/>
      <c r="AU1" s="537"/>
      <c r="AV1" s="537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39" t="s">
        <v>10</v>
      </c>
      <c r="CU1" s="540"/>
      <c r="CV1" s="540"/>
      <c r="CW1" s="540"/>
      <c r="CX1" s="540"/>
      <c r="CY1" s="540"/>
      <c r="CZ1" s="540"/>
      <c r="DA1" s="540"/>
      <c r="DB1" s="540"/>
      <c r="DC1" s="540"/>
      <c r="DD1" s="540"/>
      <c r="DE1" s="540"/>
      <c r="DF1" s="540"/>
      <c r="DG1" s="540"/>
      <c r="DH1" s="540"/>
      <c r="DI1" s="540"/>
      <c r="DJ1" s="540"/>
      <c r="DK1" s="540"/>
      <c r="DL1" s="540"/>
      <c r="DM1" s="540"/>
      <c r="DN1" s="541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42" t="s">
        <v>18</v>
      </c>
      <c r="BC2" s="540"/>
      <c r="BD2" s="540"/>
      <c r="BE2" s="541"/>
      <c r="BF2" s="543" t="s">
        <v>368</v>
      </c>
      <c r="BG2" s="544"/>
      <c r="BH2" s="544"/>
      <c r="BI2" s="544"/>
      <c r="BJ2" s="544"/>
      <c r="BK2" s="545"/>
      <c r="BL2" s="542" t="s">
        <v>19</v>
      </c>
      <c r="BM2" s="540"/>
      <c r="BN2" s="540"/>
      <c r="BO2" s="541"/>
      <c r="BP2" s="543" t="s">
        <v>368</v>
      </c>
      <c r="BQ2" s="544"/>
      <c r="BR2" s="544"/>
      <c r="BS2" s="544"/>
      <c r="BT2" s="544"/>
      <c r="BU2" s="545"/>
      <c r="BV2" s="542" t="s">
        <v>20</v>
      </c>
      <c r="BW2" s="541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42" t="s">
        <v>17</v>
      </c>
      <c r="CI2" s="540"/>
      <c r="CJ2" s="541"/>
      <c r="CK2" s="542" t="s">
        <v>18</v>
      </c>
      <c r="CL2" s="540"/>
      <c r="CM2" s="541"/>
      <c r="CN2" s="542" t="s">
        <v>19</v>
      </c>
      <c r="CO2" s="540"/>
      <c r="CP2" s="541"/>
      <c r="CQ2" s="542" t="s">
        <v>20</v>
      </c>
      <c r="CR2" s="540"/>
      <c r="CS2" s="541"/>
      <c r="CT2" s="542" t="s">
        <v>14</v>
      </c>
      <c r="CU2" s="540"/>
      <c r="CV2" s="541"/>
      <c r="CW2" s="542" t="s">
        <v>15</v>
      </c>
      <c r="CX2" s="540"/>
      <c r="CY2" s="541"/>
      <c r="CZ2" s="542" t="s">
        <v>16</v>
      </c>
      <c r="DA2" s="540"/>
      <c r="DB2" s="541"/>
      <c r="DC2" s="542" t="s">
        <v>17</v>
      </c>
      <c r="DD2" s="540"/>
      <c r="DE2" s="541"/>
      <c r="DF2" s="542" t="s">
        <v>18</v>
      </c>
      <c r="DG2" s="540"/>
      <c r="DH2" s="541"/>
      <c r="DI2" s="542" t="s">
        <v>19</v>
      </c>
      <c r="DJ2" s="540"/>
      <c r="DK2" s="541"/>
      <c r="DL2" s="542" t="s">
        <v>20</v>
      </c>
      <c r="DM2" s="540"/>
      <c r="DN2" s="541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42"/>
      <c r="BC3" s="540"/>
      <c r="BD3" s="540"/>
      <c r="BE3" s="541"/>
      <c r="BF3" s="546"/>
      <c r="BG3" s="537"/>
      <c r="BH3" s="537"/>
      <c r="BI3" s="537"/>
      <c r="BJ3" s="537"/>
      <c r="BK3" s="538"/>
      <c r="BL3" s="542"/>
      <c r="BM3" s="540"/>
      <c r="BN3" s="540"/>
      <c r="BO3" s="541"/>
      <c r="BP3" s="546"/>
      <c r="BQ3" s="537"/>
      <c r="BR3" s="537"/>
      <c r="BS3" s="537"/>
      <c r="BT3" s="537"/>
      <c r="BU3" s="538"/>
      <c r="BV3" s="542"/>
      <c r="BW3" s="541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42"/>
      <c r="DG3" s="540"/>
      <c r="DH3" s="541"/>
      <c r="DI3" s="542"/>
      <c r="DJ3" s="540"/>
      <c r="DK3" s="541"/>
      <c r="DL3" s="542"/>
      <c r="DM3" s="540"/>
      <c r="DN3" s="541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32" t="s">
        <v>386</v>
      </c>
      <c r="P359" s="533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32" t="s">
        <v>386</v>
      </c>
      <c r="Z359" s="533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32" t="s">
        <v>386</v>
      </c>
      <c r="AJ359" s="533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32" t="s">
        <v>386</v>
      </c>
      <c r="AT359" s="533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32" t="s">
        <v>386</v>
      </c>
      <c r="BD359" s="533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32" t="s">
        <v>386</v>
      </c>
      <c r="BN359" s="533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32" t="s">
        <v>386</v>
      </c>
      <c r="BX359" s="533"/>
      <c r="BY359" s="533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32" t="s">
        <v>391</v>
      </c>
      <c r="P362" s="533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32" t="s">
        <v>391</v>
      </c>
      <c r="Z362" s="533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32" t="s">
        <v>391</v>
      </c>
      <c r="AJ362" s="533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32" t="s">
        <v>391</v>
      </c>
      <c r="AT362" s="533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32" t="s">
        <v>391</v>
      </c>
      <c r="BD362" s="533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32" t="s">
        <v>391</v>
      </c>
      <c r="BN362" s="533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32" t="s">
        <v>391</v>
      </c>
      <c r="BX362" s="533"/>
      <c r="BY362" s="533"/>
      <c r="BZ362" s="533"/>
      <c r="CA362" s="533"/>
      <c r="CB362" s="533"/>
      <c r="CC362" s="533"/>
      <c r="CD362" s="533"/>
      <c r="CE362" s="533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32" t="s">
        <v>392</v>
      </c>
      <c r="P363" s="533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32" t="s">
        <v>392</v>
      </c>
      <c r="Z363" s="533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32" t="s">
        <v>392</v>
      </c>
      <c r="AJ363" s="533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32" t="s">
        <v>392</v>
      </c>
      <c r="AT363" s="533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32" t="s">
        <v>392</v>
      </c>
      <c r="BD363" s="533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32" t="s">
        <v>392</v>
      </c>
      <c r="BN363" s="533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32" t="s">
        <v>392</v>
      </c>
      <c r="BX363" s="533"/>
      <c r="BY363" s="533"/>
      <c r="BZ363" s="533"/>
      <c r="CA363" s="533"/>
      <c r="CB363" s="533"/>
      <c r="CC363" s="533"/>
      <c r="CD363" s="533"/>
      <c r="CE363" s="533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32" t="s">
        <v>393</v>
      </c>
      <c r="P364" s="533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32" t="s">
        <v>393</v>
      </c>
      <c r="Z364" s="533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32" t="s">
        <v>393</v>
      </c>
      <c r="AJ364" s="533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32" t="s">
        <v>393</v>
      </c>
      <c r="AT364" s="533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32" t="s">
        <v>393</v>
      </c>
      <c r="BD364" s="533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32" t="s">
        <v>393</v>
      </c>
      <c r="BN364" s="533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32" t="s">
        <v>393</v>
      </c>
      <c r="BX364" s="533"/>
      <c r="BY364" s="533"/>
      <c r="BZ364" s="533"/>
      <c r="CA364" s="533"/>
      <c r="CB364" s="533"/>
      <c r="CC364" s="533"/>
      <c r="CD364" s="533"/>
      <c r="CE364" s="533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E394"/>
  <sheetViews>
    <sheetView topLeftCell="A141" zoomScale="90" zoomScaleNormal="90" workbookViewId="0">
      <selection activeCell="G361" sqref="G361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07" t="s">
        <v>0</v>
      </c>
      <c r="B1" s="510" t="s">
        <v>1</v>
      </c>
      <c r="C1" s="510" t="s">
        <v>2</v>
      </c>
      <c r="D1" s="510" t="s">
        <v>3</v>
      </c>
      <c r="E1" s="510" t="s">
        <v>4</v>
      </c>
      <c r="F1" s="511" t="s">
        <v>5</v>
      </c>
      <c r="G1" s="512" t="s">
        <v>6</v>
      </c>
      <c r="H1" s="155" t="s">
        <v>7</v>
      </c>
      <c r="I1" s="513" t="s">
        <v>8</v>
      </c>
      <c r="J1" s="514"/>
      <c r="K1" s="515"/>
      <c r="L1" s="528"/>
      <c r="M1" s="529"/>
      <c r="N1" s="530" t="s">
        <v>454</v>
      </c>
      <c r="O1" s="528"/>
      <c r="P1" s="528"/>
      <c r="Q1" s="528"/>
      <c r="R1" s="528"/>
      <c r="S1" s="528"/>
      <c r="T1" s="528"/>
      <c r="U1" s="528"/>
      <c r="V1" s="528"/>
      <c r="W1" s="528"/>
      <c r="X1" s="528"/>
      <c r="Y1" s="528"/>
      <c r="Z1" s="528"/>
      <c r="AA1" s="528"/>
      <c r="AB1" s="528"/>
      <c r="AC1" s="528"/>
      <c r="AD1" s="528"/>
      <c r="AE1" s="528"/>
      <c r="AF1" s="528"/>
      <c r="AG1" s="528"/>
      <c r="AH1" s="528"/>
      <c r="AI1" s="528"/>
      <c r="AJ1" s="528"/>
      <c r="AK1" s="528"/>
      <c r="AL1" s="528"/>
      <c r="AM1" s="528"/>
      <c r="AN1" s="528"/>
      <c r="AO1" s="528"/>
      <c r="AP1" s="528"/>
      <c r="AQ1" s="528"/>
      <c r="AR1" s="528"/>
      <c r="AS1" s="528"/>
      <c r="AT1" s="528"/>
      <c r="AU1" s="528"/>
      <c r="AV1" s="528"/>
      <c r="AW1" s="528"/>
      <c r="AX1" s="528"/>
      <c r="AY1" s="528"/>
      <c r="AZ1" s="528"/>
      <c r="BA1" s="528"/>
      <c r="BB1" s="528"/>
      <c r="BC1" s="528"/>
      <c r="BD1" s="528"/>
      <c r="BE1" s="528"/>
      <c r="BF1" s="528"/>
      <c r="BG1" s="528"/>
      <c r="BH1" s="528"/>
      <c r="BI1" s="528"/>
      <c r="BJ1" s="528"/>
      <c r="BK1" s="528"/>
      <c r="BL1" s="528"/>
      <c r="BM1" s="528"/>
      <c r="BN1" s="528"/>
      <c r="BO1" s="528"/>
      <c r="BP1" s="528"/>
      <c r="BQ1" s="528"/>
      <c r="BR1" s="528"/>
      <c r="BS1" s="528"/>
      <c r="BT1" s="528"/>
      <c r="BU1" s="528"/>
      <c r="BV1" s="528"/>
      <c r="BW1" s="528"/>
      <c r="BX1" s="528"/>
      <c r="BY1" s="528"/>
      <c r="BZ1" s="528"/>
      <c r="CA1" s="528"/>
      <c r="CB1" s="528"/>
      <c r="CC1" s="528"/>
      <c r="CD1" s="528"/>
      <c r="CE1" s="529"/>
    </row>
    <row r="2" spans="1:83" ht="26.25" hidden="1">
      <c r="A2" s="508"/>
      <c r="B2" s="508"/>
      <c r="C2" s="508"/>
      <c r="D2" s="508"/>
      <c r="E2" s="508"/>
      <c r="F2" s="508"/>
      <c r="G2" s="508"/>
      <c r="H2" s="239"/>
      <c r="I2" s="531" t="s">
        <v>11</v>
      </c>
      <c r="J2" s="531" t="s">
        <v>12</v>
      </c>
      <c r="K2" s="515" t="s">
        <v>13</v>
      </c>
      <c r="L2" s="528"/>
      <c r="M2" s="529"/>
      <c r="N2" s="521" t="s">
        <v>14</v>
      </c>
      <c r="O2" s="528"/>
      <c r="P2" s="528"/>
      <c r="Q2" s="529"/>
      <c r="R2" s="522" t="s">
        <v>368</v>
      </c>
      <c r="S2" s="523"/>
      <c r="T2" s="523"/>
      <c r="U2" s="523"/>
      <c r="V2" s="523"/>
      <c r="W2" s="524"/>
      <c r="X2" s="521" t="s">
        <v>15</v>
      </c>
      <c r="Y2" s="528"/>
      <c r="Z2" s="528"/>
      <c r="AA2" s="529"/>
      <c r="AB2" s="522" t="s">
        <v>368</v>
      </c>
      <c r="AC2" s="523"/>
      <c r="AD2" s="523"/>
      <c r="AE2" s="523"/>
      <c r="AF2" s="523"/>
      <c r="AG2" s="524"/>
      <c r="AH2" s="521" t="s">
        <v>16</v>
      </c>
      <c r="AI2" s="528"/>
      <c r="AJ2" s="528"/>
      <c r="AK2" s="529"/>
      <c r="AL2" s="522" t="s">
        <v>368</v>
      </c>
      <c r="AM2" s="523"/>
      <c r="AN2" s="523"/>
      <c r="AO2" s="523"/>
      <c r="AP2" s="523"/>
      <c r="AQ2" s="524"/>
      <c r="AR2" s="521" t="s">
        <v>17</v>
      </c>
      <c r="AS2" s="528"/>
      <c r="AT2" s="528"/>
      <c r="AU2" s="529"/>
      <c r="AV2" s="522" t="s">
        <v>368</v>
      </c>
      <c r="AW2" s="523"/>
      <c r="AX2" s="523"/>
      <c r="AY2" s="523"/>
      <c r="AZ2" s="523"/>
      <c r="BA2" s="524"/>
      <c r="BB2" s="521" t="s">
        <v>18</v>
      </c>
      <c r="BC2" s="528"/>
      <c r="BD2" s="528"/>
      <c r="BE2" s="529"/>
      <c r="BF2" s="522" t="s">
        <v>368</v>
      </c>
      <c r="BG2" s="523"/>
      <c r="BH2" s="523"/>
      <c r="BI2" s="523"/>
      <c r="BJ2" s="523"/>
      <c r="BK2" s="524"/>
      <c r="BL2" s="521" t="s">
        <v>19</v>
      </c>
      <c r="BM2" s="528"/>
      <c r="BN2" s="528"/>
      <c r="BO2" s="529"/>
      <c r="BP2" s="522" t="s">
        <v>368</v>
      </c>
      <c r="BQ2" s="523"/>
      <c r="BR2" s="523"/>
      <c r="BS2" s="523"/>
      <c r="BT2" s="523"/>
      <c r="BU2" s="524"/>
      <c r="BV2" s="521" t="s">
        <v>20</v>
      </c>
      <c r="BW2" s="528"/>
      <c r="BX2" s="528"/>
      <c r="BY2" s="529"/>
      <c r="BZ2" s="522" t="s">
        <v>368</v>
      </c>
      <c r="CA2" s="523"/>
      <c r="CB2" s="523"/>
      <c r="CC2" s="523"/>
      <c r="CD2" s="523"/>
      <c r="CE2" s="524"/>
    </row>
    <row r="3" spans="1:83" ht="26.25" hidden="1">
      <c r="A3" s="508"/>
      <c r="B3" s="508"/>
      <c r="C3" s="508"/>
      <c r="D3" s="508"/>
      <c r="E3" s="508"/>
      <c r="F3" s="508"/>
      <c r="G3" s="508"/>
      <c r="H3" s="239"/>
      <c r="I3" s="508"/>
      <c r="J3" s="508"/>
      <c r="K3" s="515" t="s">
        <v>21</v>
      </c>
      <c r="L3" s="528"/>
      <c r="M3" s="529"/>
      <c r="N3" s="521"/>
      <c r="O3" s="528"/>
      <c r="P3" s="528"/>
      <c r="Q3" s="529"/>
      <c r="R3" s="525"/>
      <c r="S3" s="526"/>
      <c r="T3" s="526"/>
      <c r="U3" s="526"/>
      <c r="V3" s="526"/>
      <c r="W3" s="527"/>
      <c r="X3" s="521"/>
      <c r="Y3" s="528"/>
      <c r="Z3" s="528"/>
      <c r="AA3" s="529"/>
      <c r="AB3" s="525"/>
      <c r="AC3" s="526"/>
      <c r="AD3" s="526"/>
      <c r="AE3" s="526"/>
      <c r="AF3" s="526"/>
      <c r="AG3" s="527"/>
      <c r="AH3" s="521"/>
      <c r="AI3" s="528"/>
      <c r="AJ3" s="528"/>
      <c r="AK3" s="529"/>
      <c r="AL3" s="525"/>
      <c r="AM3" s="526"/>
      <c r="AN3" s="526"/>
      <c r="AO3" s="526"/>
      <c r="AP3" s="526"/>
      <c r="AQ3" s="527"/>
      <c r="AR3" s="521"/>
      <c r="AS3" s="528"/>
      <c r="AT3" s="528"/>
      <c r="AU3" s="529"/>
      <c r="AV3" s="525"/>
      <c r="AW3" s="526"/>
      <c r="AX3" s="526"/>
      <c r="AY3" s="526"/>
      <c r="AZ3" s="526"/>
      <c r="BA3" s="527"/>
      <c r="BB3" s="521"/>
      <c r="BC3" s="528"/>
      <c r="BD3" s="528"/>
      <c r="BE3" s="529"/>
      <c r="BF3" s="525"/>
      <c r="BG3" s="526"/>
      <c r="BH3" s="526"/>
      <c r="BI3" s="526"/>
      <c r="BJ3" s="526"/>
      <c r="BK3" s="527"/>
      <c r="BL3" s="521"/>
      <c r="BM3" s="528"/>
      <c r="BN3" s="528"/>
      <c r="BO3" s="529"/>
      <c r="BP3" s="525"/>
      <c r="BQ3" s="526"/>
      <c r="BR3" s="526"/>
      <c r="BS3" s="526"/>
      <c r="BT3" s="526"/>
      <c r="BU3" s="527"/>
      <c r="BV3" s="521"/>
      <c r="BW3" s="528"/>
      <c r="BX3" s="528"/>
      <c r="BY3" s="529"/>
      <c r="BZ3" s="525"/>
      <c r="CA3" s="526"/>
      <c r="CB3" s="526"/>
      <c r="CC3" s="526"/>
      <c r="CD3" s="526"/>
      <c r="CE3" s="527"/>
    </row>
    <row r="4" spans="1:83" ht="56.25" hidden="1" customHeight="1">
      <c r="A4" s="509"/>
      <c r="B4" s="509"/>
      <c r="C4" s="509"/>
      <c r="D4" s="509"/>
      <c r="E4" s="509"/>
      <c r="F4" s="509"/>
      <c r="G4" s="509"/>
      <c r="H4" s="240"/>
      <c r="I4" s="509"/>
      <c r="J4" s="509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/>
      <c r="Z17" s="173"/>
      <c r="AA17" s="210"/>
      <c r="AB17" s="173"/>
      <c r="AC17" s="173"/>
      <c r="AD17" s="173"/>
      <c r="AE17" s="173"/>
      <c r="AF17" s="158"/>
      <c r="AG17" s="173"/>
      <c r="AH17" s="173"/>
      <c r="AI17" s="424"/>
      <c r="AJ17" s="173"/>
      <c r="AK17" s="210"/>
      <c r="AL17" s="173"/>
      <c r="AM17" s="173"/>
      <c r="AN17" s="173"/>
      <c r="AO17" s="173"/>
      <c r="AP17" s="158"/>
      <c r="AQ17" s="173"/>
      <c r="AR17" s="173"/>
      <c r="AS17" s="425"/>
      <c r="AT17" s="173"/>
      <c r="AU17" s="210"/>
      <c r="AV17" s="173"/>
      <c r="AW17" s="173"/>
      <c r="AX17" s="173"/>
      <c r="AY17" s="173"/>
      <c r="AZ17" s="158"/>
      <c r="BA17" s="173"/>
      <c r="BB17" s="173"/>
      <c r="BC17" s="426"/>
      <c r="BD17" s="173"/>
      <c r="BE17" s="210"/>
      <c r="BF17" s="173"/>
      <c r="BG17" s="173"/>
      <c r="BH17" s="173"/>
      <c r="BI17" s="173"/>
      <c r="BJ17" s="158"/>
      <c r="BK17" s="173"/>
      <c r="BL17" s="173"/>
      <c r="BM17" s="427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24"/>
      <c r="AJ62" s="173"/>
      <c r="AK62" s="210"/>
      <c r="AL62" s="173"/>
      <c r="AM62" s="173"/>
      <c r="AN62" s="173"/>
      <c r="AO62" s="173"/>
      <c r="AP62" s="158"/>
      <c r="AQ62" s="173"/>
      <c r="AR62" s="173"/>
      <c r="AS62" s="425"/>
      <c r="AT62" s="173"/>
      <c r="AU62" s="210"/>
      <c r="AV62" s="173"/>
      <c r="AW62" s="173"/>
      <c r="AX62" s="173"/>
      <c r="AY62" s="173"/>
      <c r="AZ62" s="158"/>
      <c r="BA62" s="173"/>
      <c r="BB62" s="173"/>
      <c r="BC62" s="426"/>
      <c r="BD62" s="173"/>
      <c r="BE62" s="210"/>
      <c r="BF62" s="173"/>
      <c r="BG62" s="173"/>
      <c r="BH62" s="173"/>
      <c r="BI62" s="173"/>
      <c r="BJ62" s="158"/>
      <c r="BK62" s="173"/>
      <c r="BL62" s="173"/>
      <c r="BM62" s="427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24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425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26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42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28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2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429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42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24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425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26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42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0</v>
      </c>
      <c r="M141" s="172">
        <v>0</v>
      </c>
      <c r="N141" s="173"/>
      <c r="O141" s="317"/>
      <c r="P141" s="173"/>
      <c r="Q141" s="210"/>
      <c r="R141" s="173"/>
      <c r="S141" s="173"/>
      <c r="T141" s="173"/>
      <c r="U141" s="173"/>
      <c r="V141" s="220"/>
      <c r="W141" s="173"/>
      <c r="X141" s="173"/>
      <c r="Y141" s="312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28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25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429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427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0</v>
      </c>
      <c r="M144" s="172">
        <v>0</v>
      </c>
      <c r="N144" s="173"/>
      <c r="O144" s="317"/>
      <c r="P144" s="173"/>
      <c r="Q144" s="210"/>
      <c r="R144" s="173"/>
      <c r="S144" s="173"/>
      <c r="T144" s="173"/>
      <c r="U144" s="173"/>
      <c r="V144" s="220"/>
      <c r="W144" s="173"/>
      <c r="X144" s="173"/>
      <c r="Y144" s="312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28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25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429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427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0</v>
      </c>
      <c r="M169" s="172">
        <v>0</v>
      </c>
      <c r="N169" s="173"/>
      <c r="O169" s="317"/>
      <c r="P169" s="173"/>
      <c r="Q169" s="210"/>
      <c r="R169" s="173"/>
      <c r="S169" s="173"/>
      <c r="T169" s="173"/>
      <c r="U169" s="173"/>
      <c r="V169" s="220"/>
      <c r="W169" s="173"/>
      <c r="X169" s="173"/>
      <c r="Y169" s="312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28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25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429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427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330"/>
      <c r="P174" s="173"/>
      <c r="Q174" s="210"/>
      <c r="R174" s="173"/>
      <c r="S174" s="173"/>
      <c r="T174" s="173"/>
      <c r="U174" s="173"/>
      <c r="V174" s="158"/>
      <c r="W174" s="173"/>
      <c r="X174" s="173"/>
      <c r="Y174" s="312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424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425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26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427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33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317"/>
      <c r="P180" s="173"/>
      <c r="Q180" s="210"/>
      <c r="R180" s="173"/>
      <c r="S180" s="173"/>
      <c r="T180" s="173"/>
      <c r="U180" s="173"/>
      <c r="V180" s="220"/>
      <c r="W180" s="173"/>
      <c r="X180" s="173"/>
      <c r="Y180" s="363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428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430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429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427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33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1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1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1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447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1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221"/>
      <c r="Q300" s="222"/>
      <c r="R300" s="241"/>
      <c r="S300" s="223"/>
      <c r="T300" s="224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0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10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11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288">
        <v>20054647</v>
      </c>
      <c r="G301" s="289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2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43">
        <v>0</v>
      </c>
      <c r="L311" s="159">
        <f t="shared" si="3"/>
        <v>0</v>
      </c>
      <c r="M311" s="243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290">
        <v>20055120</v>
      </c>
      <c r="G315" s="289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290">
        <v>20055943</v>
      </c>
      <c r="G316" s="289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290">
        <v>20055949</v>
      </c>
      <c r="G317" s="289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1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44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45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313"/>
      <c r="P320" s="173"/>
      <c r="Q320" s="210"/>
      <c r="R320" s="173"/>
      <c r="S320" s="173"/>
      <c r="T320" s="173"/>
      <c r="U320" s="173"/>
      <c r="V320" s="158"/>
      <c r="W320" s="173"/>
      <c r="X320" s="173"/>
      <c r="Y320" s="312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431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425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433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427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33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431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42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433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42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56" t="s">
        <v>42</v>
      </c>
      <c r="I322" s="190"/>
      <c r="J322" s="232"/>
      <c r="K322" s="172">
        <v>0</v>
      </c>
      <c r="L322" s="159">
        <f t="shared" si="3"/>
        <v>0</v>
      </c>
      <c r="M322" s="172">
        <v>0</v>
      </c>
      <c r="N322" s="173"/>
      <c r="O322" s="316"/>
      <c r="P322" s="173"/>
      <c r="Q322" s="210"/>
      <c r="R322" s="173"/>
      <c r="S322" s="173"/>
      <c r="T322" s="173"/>
      <c r="U322" s="173"/>
      <c r="V322" s="220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432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42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34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42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3"/>
        <v>0</v>
      </c>
      <c r="M323" s="172">
        <v>0</v>
      </c>
      <c r="N323" s="173"/>
      <c r="O323" s="317"/>
      <c r="P323" s="173"/>
      <c r="Q323" s="210"/>
      <c r="R323" s="173"/>
      <c r="S323" s="173"/>
      <c r="T323" s="173"/>
      <c r="U323" s="219"/>
      <c r="V323" s="220"/>
      <c r="W323" s="173"/>
      <c r="X323" s="173"/>
      <c r="Y323" s="312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428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425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429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427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33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3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63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28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42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429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42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288">
        <v>1113210</v>
      </c>
      <c r="G325" s="289" t="s">
        <v>372</v>
      </c>
      <c r="H325" s="178" t="s">
        <v>42</v>
      </c>
      <c r="I325" s="168"/>
      <c r="J325" s="158"/>
      <c r="K325" s="172">
        <v>0</v>
      </c>
      <c r="L325" s="159">
        <f t="shared" si="3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12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28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25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429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427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0">
        <v>0</v>
      </c>
      <c r="L326" s="159">
        <f t="shared" si="3"/>
        <v>0</v>
      </c>
      <c r="M326" s="260">
        <v>0</v>
      </c>
      <c r="N326" s="261"/>
      <c r="O326" s="262"/>
      <c r="P326" s="173"/>
      <c r="Q326" s="210"/>
      <c r="R326" s="173"/>
      <c r="S326" s="173"/>
      <c r="T326" s="173"/>
      <c r="U326" s="173"/>
      <c r="V326" s="158"/>
      <c r="W326" s="173"/>
      <c r="X326" s="173"/>
      <c r="Y326" s="263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64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65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66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67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68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290">
        <v>20056841</v>
      </c>
      <c r="G327" s="289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19">
        <v>20056840</v>
      </c>
      <c r="G328" s="320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372">
        <v>20057082</v>
      </c>
      <c r="G329" s="304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1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290">
        <v>20057083</v>
      </c>
      <c r="G330" s="289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1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44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45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290">
        <v>22057022</v>
      </c>
      <c r="G333" s="318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1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69"/>
      <c r="F334" s="372">
        <v>20056642</v>
      </c>
      <c r="G334" s="393" t="s">
        <v>362</v>
      </c>
      <c r="H334" s="235" t="s">
        <v>69</v>
      </c>
      <c r="I334" s="235"/>
      <c r="J334" s="271"/>
      <c r="K334" s="172">
        <v>0</v>
      </c>
      <c r="L334" s="272">
        <f t="shared" si="3"/>
        <v>0</v>
      </c>
      <c r="M334" s="172">
        <v>0</v>
      </c>
      <c r="N334" s="173"/>
      <c r="O334" s="273"/>
      <c r="P334" s="173"/>
      <c r="Q334" s="210"/>
      <c r="R334" s="173"/>
      <c r="S334" s="173"/>
      <c r="T334" s="173"/>
      <c r="U334" s="173"/>
      <c r="V334" s="210"/>
      <c r="W334" s="173"/>
      <c r="X334" s="173"/>
      <c r="Y334" s="274"/>
      <c r="Z334" s="173"/>
      <c r="AA334" s="210"/>
      <c r="AB334" s="173"/>
      <c r="AC334" s="173"/>
      <c r="AD334" s="173"/>
      <c r="AE334" s="173"/>
      <c r="AF334" s="271"/>
      <c r="AG334" s="173"/>
      <c r="AH334" s="173"/>
      <c r="AI334" s="275"/>
      <c r="AJ334" s="219"/>
      <c r="AK334" s="210"/>
      <c r="AL334" s="173"/>
      <c r="AM334" s="173"/>
      <c r="AN334" s="173"/>
      <c r="AO334" s="173"/>
      <c r="AP334" s="271"/>
      <c r="AQ334" s="173"/>
      <c r="AR334" s="173"/>
      <c r="AS334" s="276"/>
      <c r="AT334" s="173"/>
      <c r="AU334" s="210"/>
      <c r="AV334" s="173"/>
      <c r="AW334" s="173"/>
      <c r="AX334" s="173"/>
      <c r="AY334" s="173"/>
      <c r="AZ334" s="271"/>
      <c r="BA334" s="173"/>
      <c r="BB334" s="173"/>
      <c r="BC334" s="277"/>
      <c r="BD334" s="173"/>
      <c r="BE334" s="210"/>
      <c r="BF334" s="173"/>
      <c r="BG334" s="173"/>
      <c r="BH334" s="173"/>
      <c r="BI334" s="173"/>
      <c r="BJ334" s="271"/>
      <c r="BK334" s="173"/>
      <c r="BL334" s="173"/>
      <c r="BM334" s="278"/>
      <c r="BN334" s="173"/>
      <c r="BO334" s="210"/>
      <c r="BP334" s="173"/>
      <c r="BQ334" s="173"/>
      <c r="BR334" s="173"/>
      <c r="BS334" s="173"/>
      <c r="BT334" s="271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03">
        <v>1113211</v>
      </c>
      <c r="G335" s="304" t="s">
        <v>373</v>
      </c>
      <c r="H335" s="256" t="s">
        <v>42</v>
      </c>
      <c r="I335" s="190"/>
      <c r="J335" s="232"/>
      <c r="K335" s="172">
        <v>0</v>
      </c>
      <c r="L335" s="159">
        <f t="shared" si="3"/>
        <v>0</v>
      </c>
      <c r="M335" s="172">
        <v>0</v>
      </c>
      <c r="N335" s="173"/>
      <c r="O335" s="316"/>
      <c r="P335" s="173"/>
      <c r="Q335" s="210"/>
      <c r="R335" s="173"/>
      <c r="S335" s="173"/>
      <c r="T335" s="173"/>
      <c r="U335" s="173"/>
      <c r="V335" s="22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432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425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34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427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33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288">
        <v>1113158</v>
      </c>
      <c r="G336" s="289" t="s">
        <v>367</v>
      </c>
      <c r="H336" s="178" t="s">
        <v>42</v>
      </c>
      <c r="I336" s="168"/>
      <c r="J336" s="158"/>
      <c r="K336" s="172">
        <v>0</v>
      </c>
      <c r="L336" s="159">
        <f t="shared" si="3"/>
        <v>0</v>
      </c>
      <c r="M336" s="172">
        <v>0</v>
      </c>
      <c r="N336" s="173"/>
      <c r="O336" s="317"/>
      <c r="P336" s="173"/>
      <c r="Q336" s="210"/>
      <c r="R336" s="219"/>
      <c r="S336" s="173"/>
      <c r="T336" s="173"/>
      <c r="U336" s="219"/>
      <c r="V336" s="220"/>
      <c r="W336" s="173"/>
      <c r="X336" s="219"/>
      <c r="Y336" s="312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428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430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429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427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33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97">
        <v>20057187</v>
      </c>
      <c r="G337" s="398" t="s">
        <v>363</v>
      </c>
      <c r="H337" s="168" t="s">
        <v>69</v>
      </c>
      <c r="I337" s="168"/>
      <c r="J337" s="158"/>
      <c r="K337" s="260">
        <v>0</v>
      </c>
      <c r="L337" s="177">
        <f t="shared" si="3"/>
        <v>0</v>
      </c>
      <c r="M337" s="260">
        <v>0</v>
      </c>
      <c r="N337" s="261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1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290">
        <v>20057186</v>
      </c>
      <c r="G338" s="289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1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290">
        <v>1124045</v>
      </c>
      <c r="G339" s="289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290">
        <v>1124046</v>
      </c>
      <c r="G340" s="289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290">
        <v>20057458</v>
      </c>
      <c r="G341" s="289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1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290">
        <v>20057459</v>
      </c>
      <c r="G342" s="289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1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85">
        <v>20058107</v>
      </c>
      <c r="G343" s="308" t="s">
        <v>423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21">
        <v>1001001087</v>
      </c>
      <c r="G344" s="322" t="s">
        <v>377</v>
      </c>
      <c r="H344" s="323" t="s">
        <v>378</v>
      </c>
      <c r="I344" s="323"/>
      <c r="J344" s="324"/>
      <c r="K344" s="325">
        <v>0</v>
      </c>
      <c r="L344" s="177">
        <f t="shared" ref="L344:L351" si="6">SUM(O344,Y344,AI344,AS344,BC344,BM344,BW344)</f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12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07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21">
        <v>1001001088</v>
      </c>
      <c r="G345" s="322" t="s">
        <v>379</v>
      </c>
      <c r="H345" s="323" t="s">
        <v>378</v>
      </c>
      <c r="I345" s="323"/>
      <c r="J345" s="324"/>
      <c r="K345" s="325">
        <v>0</v>
      </c>
      <c r="L345" s="177">
        <f t="shared" si="6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21">
        <v>1001001089</v>
      </c>
      <c r="G346" s="322" t="s">
        <v>380</v>
      </c>
      <c r="H346" s="323" t="s">
        <v>378</v>
      </c>
      <c r="I346" s="323"/>
      <c r="J346" s="324"/>
      <c r="K346" s="325">
        <v>0</v>
      </c>
      <c r="L346" s="177">
        <f t="shared" si="6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07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21">
        <v>1001001110</v>
      </c>
      <c r="G347" s="322" t="s">
        <v>381</v>
      </c>
      <c r="H347" s="323" t="s">
        <v>378</v>
      </c>
      <c r="I347" s="323"/>
      <c r="J347" s="324"/>
      <c r="K347" s="325">
        <v>0</v>
      </c>
      <c r="L347" s="177">
        <f t="shared" si="6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21">
        <v>1001001111</v>
      </c>
      <c r="G348" s="322" t="s">
        <v>382</v>
      </c>
      <c r="H348" s="323" t="s">
        <v>378</v>
      </c>
      <c r="I348" s="323"/>
      <c r="J348" s="324"/>
      <c r="K348" s="325">
        <v>0</v>
      </c>
      <c r="L348" s="177">
        <f t="shared" si="6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21">
        <v>1001001112</v>
      </c>
      <c r="G349" s="322" t="s">
        <v>383</v>
      </c>
      <c r="H349" s="323" t="s">
        <v>378</v>
      </c>
      <c r="I349" s="323"/>
      <c r="J349" s="324"/>
      <c r="K349" s="325">
        <v>0</v>
      </c>
      <c r="L349" s="177">
        <f t="shared" si="6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07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21">
        <v>1001001113</v>
      </c>
      <c r="G350" s="322" t="s">
        <v>384</v>
      </c>
      <c r="H350" s="323" t="s">
        <v>378</v>
      </c>
      <c r="I350" s="323"/>
      <c r="J350" s="324"/>
      <c r="K350" s="325">
        <v>0</v>
      </c>
      <c r="L350" s="177">
        <f t="shared" si="6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21">
        <v>1001001114</v>
      </c>
      <c r="G351" s="322" t="s">
        <v>385</v>
      </c>
      <c r="H351" s="323" t="s">
        <v>378</v>
      </c>
      <c r="I351" s="323"/>
      <c r="J351" s="324"/>
      <c r="K351" s="325">
        <v>0</v>
      </c>
      <c r="L351" s="177">
        <f t="shared" si="6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60">
        <v>20058428</v>
      </c>
      <c r="G352" s="359" t="s">
        <v>433</v>
      </c>
      <c r="H352" s="168" t="s">
        <v>69</v>
      </c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313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14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15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9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290">
        <v>20058608</v>
      </c>
      <c r="G353" s="359" t="s">
        <v>434</v>
      </c>
      <c r="H353" s="168" t="s">
        <v>69</v>
      </c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290">
        <v>20058609</v>
      </c>
      <c r="G354" s="359" t="s">
        <v>428</v>
      </c>
      <c r="H354" s="168" t="s">
        <v>69</v>
      </c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33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 hidden="1">
      <c r="A355" s="167">
        <v>354</v>
      </c>
      <c r="B355" s="187"/>
      <c r="C355" s="187"/>
      <c r="D355" s="279"/>
      <c r="E355" s="246"/>
      <c r="F355" s="319">
        <v>20059076</v>
      </c>
      <c r="G355" s="410" t="s">
        <v>429</v>
      </c>
      <c r="H355" s="387" t="s">
        <v>69</v>
      </c>
      <c r="I355" s="334"/>
      <c r="J355" s="335"/>
      <c r="K355" s="243"/>
      <c r="L355" s="159">
        <f t="shared" si="3"/>
        <v>0</v>
      </c>
      <c r="M355" s="243"/>
      <c r="N355" s="231"/>
      <c r="O355" s="339"/>
      <c r="P355" s="231"/>
      <c r="Q355" s="210"/>
      <c r="R355" s="231"/>
      <c r="S355" s="231"/>
      <c r="T355" s="231"/>
      <c r="U355" s="231"/>
      <c r="V355" s="158"/>
      <c r="W355" s="231"/>
      <c r="X355" s="231"/>
      <c r="Y355" s="341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43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45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47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49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79"/>
      <c r="E356" s="246"/>
      <c r="F356" s="376">
        <v>20059086</v>
      </c>
      <c r="G356" s="385" t="s">
        <v>430</v>
      </c>
      <c r="H356" s="285" t="s">
        <v>69</v>
      </c>
      <c r="I356" s="187"/>
      <c r="J356" s="230"/>
      <c r="K356" s="243">
        <v>0</v>
      </c>
      <c r="L356" s="159">
        <f>SUM(O356,Y356,AI356,AS356,BC356,BM356,BW356)</f>
        <v>0</v>
      </c>
      <c r="M356" s="336">
        <v>0</v>
      </c>
      <c r="N356" s="231"/>
      <c r="O356" s="340"/>
      <c r="P356" s="231"/>
      <c r="Q356" s="210"/>
      <c r="R356" s="231"/>
      <c r="S356" s="231"/>
      <c r="T356" s="231"/>
      <c r="U356" s="231"/>
      <c r="V356" s="158"/>
      <c r="W356" s="231"/>
      <c r="X356" s="231"/>
      <c r="Y356" s="342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4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6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8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50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>
        <v>0</v>
      </c>
      <c r="BY356" s="210">
        <f t="shared" ref="BY356:BY368" si="7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8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360">
        <v>1113219</v>
      </c>
      <c r="G357" s="361" t="s">
        <v>413</v>
      </c>
      <c r="H357" s="178" t="s">
        <v>42</v>
      </c>
      <c r="I357" s="190"/>
      <c r="J357" s="232"/>
      <c r="K357" s="172">
        <v>0</v>
      </c>
      <c r="L357" s="159">
        <f t="shared" ref="L357:L368" si="9">SUM(O357,Y357,AI357,AS357,BC357,BM357,BW357)</f>
        <v>0</v>
      </c>
      <c r="M357" s="260">
        <v>0</v>
      </c>
      <c r="N357" s="173"/>
      <c r="O357" s="337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435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39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42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45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33"/>
      <c r="BX357" s="173">
        <v>0</v>
      </c>
      <c r="BY357" s="210">
        <f t="shared" si="7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8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60">
        <v>1113220</v>
      </c>
      <c r="G358" s="361" t="s">
        <v>414</v>
      </c>
      <c r="H358" s="178" t="s">
        <v>42</v>
      </c>
      <c r="I358" s="168"/>
      <c r="J358" s="158"/>
      <c r="K358" s="172">
        <v>0</v>
      </c>
      <c r="L358" s="159">
        <f t="shared" si="9"/>
        <v>0</v>
      </c>
      <c r="M358" s="172">
        <v>0</v>
      </c>
      <c r="N358" s="173"/>
      <c r="O358" s="313"/>
      <c r="P358" s="173"/>
      <c r="Q358" s="210"/>
      <c r="R358" s="173"/>
      <c r="S358" s="173"/>
      <c r="T358" s="173"/>
      <c r="U358" s="173"/>
      <c r="V358" s="158"/>
      <c r="W358" s="173"/>
      <c r="X358" s="173"/>
      <c r="Y358" s="312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31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25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33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27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8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05">
        <v>1113218</v>
      </c>
      <c r="G359" s="306" t="s">
        <v>415</v>
      </c>
      <c r="H359" s="178" t="s">
        <v>42</v>
      </c>
      <c r="I359" s="168"/>
      <c r="J359" s="158"/>
      <c r="K359" s="172">
        <v>0</v>
      </c>
      <c r="L359" s="159">
        <f t="shared" si="9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431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42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433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42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8"/>
        <v>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05">
        <v>1113221</v>
      </c>
      <c r="G360" s="306" t="s">
        <v>416</v>
      </c>
      <c r="H360" s="178" t="s">
        <v>42</v>
      </c>
      <c r="I360" s="168"/>
      <c r="J360" s="158"/>
      <c r="K360" s="172">
        <v>0</v>
      </c>
      <c r="L360" s="159">
        <f t="shared" si="9"/>
        <v>0</v>
      </c>
      <c r="M360" s="172"/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312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431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25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433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427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505">
        <v>1113222</v>
      </c>
      <c r="G361" s="506" t="s">
        <v>424</v>
      </c>
      <c r="H361" s="178" t="s">
        <v>42</v>
      </c>
      <c r="I361" s="168"/>
      <c r="J361" s="158"/>
      <c r="K361" s="172"/>
      <c r="L361" s="159">
        <f t="shared" si="9"/>
        <v>0</v>
      </c>
      <c r="M361" s="172"/>
      <c r="N361" s="173"/>
      <c r="O361" s="366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431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25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433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427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82"/>
      <c r="F362" s="503">
        <v>1113223</v>
      </c>
      <c r="G362" s="504" t="s">
        <v>425</v>
      </c>
      <c r="H362" s="249" t="s">
        <v>42</v>
      </c>
      <c r="I362" s="187"/>
      <c r="J362" s="230"/>
      <c r="K362" s="243"/>
      <c r="L362" s="159">
        <f t="shared" si="9"/>
        <v>0</v>
      </c>
      <c r="M362" s="172"/>
      <c r="N362" s="173"/>
      <c r="O362" s="313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431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433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42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358">
        <v>362</v>
      </c>
      <c r="B363" s="285"/>
      <c r="C363" s="285"/>
      <c r="D363" s="285"/>
      <c r="E363" s="286"/>
      <c r="F363" s="501">
        <v>1113224</v>
      </c>
      <c r="G363" s="502" t="s">
        <v>426</v>
      </c>
      <c r="H363" s="353" t="s">
        <v>42</v>
      </c>
      <c r="I363" s="285"/>
      <c r="J363" s="299"/>
      <c r="K363" s="300"/>
      <c r="L363" s="159">
        <f t="shared" si="9"/>
        <v>0</v>
      </c>
      <c r="M363" s="172"/>
      <c r="N363" s="173"/>
      <c r="O363" s="366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431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425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433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42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363</v>
      </c>
      <c r="B364" s="285"/>
      <c r="C364" s="285"/>
      <c r="D364" s="285"/>
      <c r="E364" s="286"/>
      <c r="F364" s="331">
        <v>1113225</v>
      </c>
      <c r="G364" s="332" t="s">
        <v>427</v>
      </c>
      <c r="H364" s="353" t="s">
        <v>42</v>
      </c>
      <c r="I364" s="285"/>
      <c r="J364" s="299"/>
      <c r="K364" s="300"/>
      <c r="L364" s="159">
        <f t="shared" si="9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63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436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42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433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42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364</v>
      </c>
      <c r="B365" s="285"/>
      <c r="C365" s="285"/>
      <c r="D365" s="285"/>
      <c r="E365" s="286"/>
      <c r="F365" s="331">
        <v>1113226</v>
      </c>
      <c r="G365" s="332" t="s">
        <v>437</v>
      </c>
      <c r="H365" s="249" t="s">
        <v>42</v>
      </c>
      <c r="I365" s="285"/>
      <c r="J365" s="299"/>
      <c r="K365" s="300"/>
      <c r="L365" s="159">
        <f t="shared" si="9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12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31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25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433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427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365</v>
      </c>
      <c r="B366" s="285"/>
      <c r="C366" s="285"/>
      <c r="D366" s="285"/>
      <c r="E366" s="286"/>
      <c r="F366" s="331">
        <v>1113227</v>
      </c>
      <c r="G366" s="332" t="s">
        <v>435</v>
      </c>
      <c r="H366" s="353" t="s">
        <v>42</v>
      </c>
      <c r="I366" s="285"/>
      <c r="J366" s="299"/>
      <c r="K366" s="300"/>
      <c r="L366" s="159">
        <f t="shared" si="9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431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42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433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42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400">
        <v>366</v>
      </c>
      <c r="B367" s="368"/>
      <c r="C367" s="368"/>
      <c r="D367" s="368"/>
      <c r="E367" s="369"/>
      <c r="F367" s="401">
        <v>1113228</v>
      </c>
      <c r="G367" s="413" t="s">
        <v>436</v>
      </c>
      <c r="H367" s="412" t="s">
        <v>42</v>
      </c>
      <c r="I367" s="368"/>
      <c r="J367" s="370"/>
      <c r="K367" s="371"/>
      <c r="L367" s="356">
        <f t="shared" si="9"/>
        <v>0</v>
      </c>
      <c r="M367" s="243"/>
      <c r="N367" s="231"/>
      <c r="O367" s="414"/>
      <c r="P367" s="173"/>
      <c r="Q367" s="210"/>
      <c r="R367" s="173"/>
      <c r="S367" s="173"/>
      <c r="T367" s="173"/>
      <c r="U367" s="173"/>
      <c r="V367" s="158"/>
      <c r="W367" s="173"/>
      <c r="X367" s="173"/>
      <c r="Y367" s="341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437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440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443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446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57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284">
        <v>367</v>
      </c>
      <c r="B368" s="285"/>
      <c r="C368" s="285"/>
      <c r="D368" s="285"/>
      <c r="E368" s="286"/>
      <c r="F368" s="455">
        <v>1113229</v>
      </c>
      <c r="G368" s="407" t="s">
        <v>455</v>
      </c>
      <c r="H368" s="353" t="s">
        <v>42</v>
      </c>
      <c r="I368" s="285"/>
      <c r="J368" s="299"/>
      <c r="K368" s="300">
        <v>0</v>
      </c>
      <c r="L368" s="351">
        <f t="shared" si="9"/>
        <v>0</v>
      </c>
      <c r="M368" s="300">
        <v>0</v>
      </c>
      <c r="N368" s="301"/>
      <c r="O368" s="326"/>
      <c r="P368" s="355"/>
      <c r="Q368" s="210"/>
      <c r="R368" s="173"/>
      <c r="S368" s="173"/>
      <c r="T368" s="173"/>
      <c r="U368" s="173"/>
      <c r="V368" s="158"/>
      <c r="W368" s="173"/>
      <c r="X368" s="354"/>
      <c r="Y368" s="327"/>
      <c r="Z368" s="355"/>
      <c r="AA368" s="210"/>
      <c r="AB368" s="173"/>
      <c r="AC368" s="173"/>
      <c r="AD368" s="173"/>
      <c r="AE368" s="173"/>
      <c r="AF368" s="158"/>
      <c r="AG368" s="173"/>
      <c r="AH368" s="354"/>
      <c r="AI368" s="438"/>
      <c r="AJ368" s="355"/>
      <c r="AK368" s="210"/>
      <c r="AL368" s="173"/>
      <c r="AM368" s="173"/>
      <c r="AN368" s="173"/>
      <c r="AO368" s="173"/>
      <c r="AP368" s="158"/>
      <c r="AQ368" s="173"/>
      <c r="AR368" s="354"/>
      <c r="AS368" s="441"/>
      <c r="AT368" s="355"/>
      <c r="AU368" s="210"/>
      <c r="AV368" s="173"/>
      <c r="AW368" s="173"/>
      <c r="AX368" s="173"/>
      <c r="AY368" s="173"/>
      <c r="AZ368" s="158"/>
      <c r="BA368" s="173"/>
      <c r="BB368" s="354"/>
      <c r="BC368" s="444"/>
      <c r="BD368" s="355"/>
      <c r="BE368" s="210"/>
      <c r="BF368" s="173"/>
      <c r="BG368" s="173"/>
      <c r="BH368" s="173"/>
      <c r="BI368" s="173"/>
      <c r="BJ368" s="158"/>
      <c r="BK368" s="173"/>
      <c r="BL368" s="354"/>
      <c r="BM368" s="447"/>
      <c r="BN368" s="355"/>
      <c r="BO368" s="210"/>
      <c r="BP368" s="173"/>
      <c r="BQ368" s="173"/>
      <c r="BR368" s="173"/>
      <c r="BS368" s="173"/>
      <c r="BT368" s="158"/>
      <c r="BU368" s="173"/>
      <c r="BV368" s="354"/>
      <c r="BW368" s="329"/>
      <c r="BX368" s="355">
        <v>0</v>
      </c>
      <c r="BY368" s="210">
        <f t="shared" si="7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8"/>
        <v>0</v>
      </c>
      <c r="CE368" s="173"/>
    </row>
    <row r="369" spans="1:75" ht="21.75" hidden="1" customHeight="1">
      <c r="A369" s="167">
        <v>356</v>
      </c>
      <c r="B369" s="402"/>
      <c r="C369" s="402"/>
      <c r="D369" s="402"/>
      <c r="E369" s="246"/>
      <c r="F369" s="298">
        <v>20059084</v>
      </c>
      <c r="G369" s="386" t="s">
        <v>431</v>
      </c>
      <c r="H369" s="298" t="s">
        <v>69</v>
      </c>
      <c r="I369" s="415"/>
      <c r="J369" s="402"/>
      <c r="K369" s="375">
        <v>0</v>
      </c>
      <c r="L369" s="356">
        <f>SUM(O369,Y369,AI369,AS369,BC369,BM369,BW369)</f>
        <v>0</v>
      </c>
      <c r="M369" s="416">
        <v>0</v>
      </c>
      <c r="N369" s="402"/>
      <c r="O369" s="417"/>
      <c r="Y369" s="418"/>
      <c r="AI369" s="419"/>
      <c r="AS369" s="420"/>
      <c r="BC369" s="421"/>
      <c r="BM369" s="422"/>
      <c r="BW369" s="367"/>
    </row>
    <row r="370" spans="1:75" ht="24" hidden="1" customHeight="1">
      <c r="A370" s="284">
        <v>357</v>
      </c>
      <c r="B370" s="302"/>
      <c r="C370" s="302"/>
      <c r="D370" s="302"/>
      <c r="E370" s="286"/>
      <c r="F370" s="394">
        <v>20059413</v>
      </c>
      <c r="G370" s="411" t="s">
        <v>438</v>
      </c>
      <c r="H370" s="285" t="s">
        <v>69</v>
      </c>
      <c r="I370" s="302"/>
      <c r="J370" s="302"/>
      <c r="K370" s="389"/>
      <c r="L370" s="378">
        <f t="shared" ref="L370:L394" si="10">SUM(O370,Y370,AI370,AS370,BC370,BM370,BW370)</f>
        <v>0</v>
      </c>
      <c r="M370" s="390"/>
      <c r="N370" s="302"/>
      <c r="O370" s="379"/>
      <c r="Y370" s="380"/>
      <c r="AI370" s="381"/>
      <c r="AS370" s="382"/>
      <c r="BC370" s="383"/>
      <c r="BM370" s="384"/>
      <c r="BW370" s="352"/>
    </row>
    <row r="371" spans="1:75" ht="24" hidden="1" customHeight="1">
      <c r="A371" s="284">
        <v>358</v>
      </c>
      <c r="B371" s="302"/>
      <c r="C371" s="302"/>
      <c r="D371" s="302"/>
      <c r="E371" s="286"/>
      <c r="F371" s="391">
        <v>20059414</v>
      </c>
      <c r="G371" s="392" t="s">
        <v>439</v>
      </c>
      <c r="H371" s="285" t="s">
        <v>69</v>
      </c>
      <c r="I371" s="302"/>
      <c r="J371" s="302"/>
      <c r="K371" s="389"/>
      <c r="L371" s="378">
        <f t="shared" si="10"/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75" ht="24" hidden="1" customHeight="1">
      <c r="A372" s="284">
        <v>359</v>
      </c>
      <c r="B372" s="302"/>
      <c r="C372" s="302"/>
      <c r="D372" s="302"/>
      <c r="E372" s="286"/>
      <c r="F372" s="388">
        <v>20059547</v>
      </c>
      <c r="G372" s="308" t="s">
        <v>440</v>
      </c>
      <c r="H372" s="285" t="s">
        <v>69</v>
      </c>
      <c r="I372" s="302"/>
      <c r="J372" s="302"/>
      <c r="K372" s="389"/>
      <c r="L372" s="378">
        <f t="shared" si="10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75" ht="24" hidden="1" customHeight="1">
      <c r="A373" s="284">
        <v>360</v>
      </c>
      <c r="B373" s="302"/>
      <c r="C373" s="302"/>
      <c r="D373" s="302"/>
      <c r="E373" s="286"/>
      <c r="F373" s="388">
        <v>20059548</v>
      </c>
      <c r="G373" s="308" t="s">
        <v>441</v>
      </c>
      <c r="H373" s="285" t="s">
        <v>69</v>
      </c>
      <c r="I373" s="302"/>
      <c r="J373" s="302"/>
      <c r="K373" s="389"/>
      <c r="L373" s="378">
        <f t="shared" si="10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75" ht="24" hidden="1" customHeight="1">
      <c r="A374" s="284">
        <v>361</v>
      </c>
      <c r="B374" s="302"/>
      <c r="C374" s="302"/>
      <c r="D374" s="302"/>
      <c r="E374" s="286"/>
      <c r="F374" s="394"/>
      <c r="G374" s="374" t="s">
        <v>442</v>
      </c>
      <c r="H374" s="285" t="s">
        <v>69</v>
      </c>
      <c r="I374" s="302"/>
      <c r="J374" s="302"/>
      <c r="K374" s="389"/>
      <c r="L374" s="378">
        <f t="shared" si="10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75" ht="24" hidden="1" customHeight="1">
      <c r="A375" s="284">
        <v>362</v>
      </c>
      <c r="B375" s="302"/>
      <c r="C375" s="302"/>
      <c r="D375" s="302"/>
      <c r="E375" s="286"/>
      <c r="F375" s="399"/>
      <c r="G375" s="374" t="s">
        <v>443</v>
      </c>
      <c r="H375" s="285" t="s">
        <v>69</v>
      </c>
      <c r="I375" s="302"/>
      <c r="J375" s="302"/>
      <c r="K375" s="389"/>
      <c r="L375" s="378">
        <f t="shared" si="10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75" ht="24" hidden="1" customHeight="1">
      <c r="A376" s="284">
        <v>363</v>
      </c>
      <c r="B376" s="302"/>
      <c r="C376" s="302"/>
      <c r="D376" s="302"/>
      <c r="E376" s="286"/>
      <c r="F376" s="285">
        <v>20059796</v>
      </c>
      <c r="G376" s="308" t="s">
        <v>444</v>
      </c>
      <c r="H376" s="285" t="s">
        <v>69</v>
      </c>
      <c r="I376" s="302"/>
      <c r="J376" s="302"/>
      <c r="K376" s="389"/>
      <c r="L376" s="378">
        <f t="shared" si="10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75" ht="24" hidden="1" customHeight="1">
      <c r="A377" s="284">
        <v>364</v>
      </c>
      <c r="B377" s="302"/>
      <c r="C377" s="302"/>
      <c r="D377" s="302"/>
      <c r="E377" s="286"/>
      <c r="F377" s="399"/>
      <c r="G377" s="374" t="s">
        <v>445</v>
      </c>
      <c r="H377" s="285" t="s">
        <v>69</v>
      </c>
      <c r="I377" s="302"/>
      <c r="J377" s="302"/>
      <c r="K377" s="389"/>
      <c r="L377" s="378">
        <f t="shared" si="10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75" ht="24" hidden="1" customHeight="1">
      <c r="A378" s="284">
        <v>365</v>
      </c>
      <c r="B378" s="302"/>
      <c r="C378" s="302"/>
      <c r="D378" s="302"/>
      <c r="E378" s="286"/>
      <c r="F378" s="399"/>
      <c r="G378" s="374" t="s">
        <v>446</v>
      </c>
      <c r="H378" s="285" t="s">
        <v>69</v>
      </c>
      <c r="I378" s="302"/>
      <c r="J378" s="302"/>
      <c r="K378" s="389"/>
      <c r="L378" s="378">
        <f t="shared" si="10"/>
        <v>0</v>
      </c>
      <c r="M378" s="390"/>
      <c r="N378" s="302"/>
      <c r="O378" s="379"/>
      <c r="Y378" s="380"/>
      <c r="AI378" s="381"/>
      <c r="AS378" s="382"/>
      <c r="BC378" s="383"/>
      <c r="BM378" s="384"/>
      <c r="BW378" s="352"/>
    </row>
    <row r="379" spans="1:75" ht="24" hidden="1" customHeight="1">
      <c r="A379" s="284">
        <v>366</v>
      </c>
      <c r="B379" s="302"/>
      <c r="C379" s="302"/>
      <c r="D379" s="302"/>
      <c r="E379" s="286"/>
      <c r="F379" s="399"/>
      <c r="G379" s="374" t="s">
        <v>403</v>
      </c>
      <c r="H379" s="285" t="s">
        <v>69</v>
      </c>
      <c r="I379" s="302"/>
      <c r="J379" s="302"/>
      <c r="K379" s="300"/>
      <c r="L379" s="378">
        <f t="shared" si="10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75" ht="29.25" customHeight="1">
      <c r="A380" s="284">
        <v>368</v>
      </c>
      <c r="B380" s="302"/>
      <c r="C380" s="302"/>
      <c r="D380" s="302"/>
      <c r="E380" s="286"/>
      <c r="F380" s="331">
        <v>1113230</v>
      </c>
      <c r="G380" s="308" t="s">
        <v>456</v>
      </c>
      <c r="H380" s="353" t="s">
        <v>42</v>
      </c>
      <c r="I380" s="302"/>
      <c r="J380" s="302"/>
      <c r="K380" s="300"/>
      <c r="L380" s="351">
        <f t="shared" si="10"/>
        <v>0</v>
      </c>
      <c r="M380" s="378"/>
      <c r="N380" s="302"/>
      <c r="O380" s="379"/>
      <c r="Y380" s="364"/>
      <c r="AI380" s="448"/>
      <c r="AS380" s="449"/>
      <c r="BC380" s="450"/>
      <c r="BM380" s="451"/>
      <c r="BW380" s="352"/>
    </row>
    <row r="381" spans="1:75" ht="24" hidden="1" customHeight="1">
      <c r="A381" s="284">
        <v>367</v>
      </c>
      <c r="B381" s="402"/>
      <c r="C381" s="402"/>
      <c r="D381" s="402"/>
      <c r="E381" s="423"/>
      <c r="F381" s="331">
        <v>20060019</v>
      </c>
      <c r="G381" s="308" t="s">
        <v>459</v>
      </c>
      <c r="H381" s="285" t="s">
        <v>69</v>
      </c>
      <c r="I381" s="302"/>
      <c r="J381" s="302"/>
      <c r="K381" s="300"/>
      <c r="L381" s="378">
        <f t="shared" si="10"/>
        <v>0</v>
      </c>
      <c r="M381" s="378"/>
      <c r="N381" s="302"/>
      <c r="O381" s="379"/>
      <c r="Y381" s="364"/>
      <c r="AI381" s="365"/>
      <c r="AS381" s="409"/>
      <c r="BC381" s="328"/>
      <c r="BM381" s="408"/>
      <c r="BW381" s="352"/>
    </row>
    <row r="382" spans="1:75" ht="24" hidden="1" customHeight="1">
      <c r="A382" s="284">
        <v>368</v>
      </c>
      <c r="B382" s="302"/>
      <c r="C382" s="302"/>
      <c r="D382" s="302"/>
      <c r="E382" s="286"/>
      <c r="F382" s="285">
        <v>20060423</v>
      </c>
      <c r="G382" s="308" t="s">
        <v>448</v>
      </c>
      <c r="H382" s="285" t="s">
        <v>69</v>
      </c>
      <c r="I382" s="302"/>
      <c r="J382" s="302"/>
      <c r="K382" s="300"/>
      <c r="L382" s="378">
        <f t="shared" si="10"/>
        <v>0</v>
      </c>
      <c r="M382" s="378"/>
      <c r="N382" s="302"/>
      <c r="O382" s="379"/>
      <c r="Y382" s="364"/>
      <c r="AI382" s="365"/>
      <c r="AS382" s="409"/>
      <c r="BC382" s="328"/>
      <c r="BM382" s="408"/>
      <c r="BW382" s="352"/>
    </row>
    <row r="383" spans="1:75" ht="24" hidden="1" customHeight="1">
      <c r="A383" s="284">
        <v>369</v>
      </c>
      <c r="B383" s="302"/>
      <c r="C383" s="302"/>
      <c r="D383" s="302"/>
      <c r="E383" s="286"/>
      <c r="F383" s="285">
        <v>20060412</v>
      </c>
      <c r="G383" s="308" t="s">
        <v>449</v>
      </c>
      <c r="H383" s="285" t="s">
        <v>69</v>
      </c>
      <c r="I383" s="302"/>
      <c r="J383" s="302"/>
      <c r="K383" s="300"/>
      <c r="L383" s="378">
        <f t="shared" si="10"/>
        <v>0</v>
      </c>
      <c r="M383" s="378"/>
      <c r="N383" s="302"/>
      <c r="O383" s="379"/>
      <c r="Y383" s="364"/>
      <c r="AI383" s="365"/>
      <c r="AS383" s="409"/>
      <c r="BC383" s="328"/>
      <c r="BM383" s="408"/>
      <c r="BW383" s="352"/>
    </row>
    <row r="384" spans="1:75" ht="24" hidden="1" customHeight="1">
      <c r="A384" s="284">
        <v>370</v>
      </c>
      <c r="B384" s="302"/>
      <c r="C384" s="302"/>
      <c r="D384" s="302"/>
      <c r="E384" s="286"/>
      <c r="F384" s="285">
        <v>20060401</v>
      </c>
      <c r="G384" s="308" t="s">
        <v>450</v>
      </c>
      <c r="H384" s="285" t="s">
        <v>69</v>
      </c>
      <c r="I384" s="302"/>
      <c r="J384" s="302"/>
      <c r="K384" s="300"/>
      <c r="L384" s="378">
        <f t="shared" si="10"/>
        <v>0</v>
      </c>
      <c r="M384" s="378"/>
      <c r="N384" s="302"/>
      <c r="O384" s="379"/>
      <c r="Y384" s="364"/>
      <c r="AI384" s="365"/>
      <c r="AS384" s="409"/>
      <c r="BC384" s="328"/>
      <c r="BM384" s="408"/>
      <c r="BW384" s="352"/>
    </row>
    <row r="385" spans="1:75" ht="24" hidden="1" customHeight="1">
      <c r="A385" s="284">
        <v>371</v>
      </c>
      <c r="B385" s="302"/>
      <c r="C385" s="302"/>
      <c r="D385" s="302"/>
      <c r="E385" s="286"/>
      <c r="F385" s="285">
        <v>20060400</v>
      </c>
      <c r="G385" s="308" t="s">
        <v>451</v>
      </c>
      <c r="H385" s="285" t="s">
        <v>69</v>
      </c>
      <c r="I385" s="302"/>
      <c r="J385" s="302"/>
      <c r="K385" s="300"/>
      <c r="L385" s="378">
        <f t="shared" si="10"/>
        <v>0</v>
      </c>
      <c r="M385" s="378"/>
      <c r="N385" s="302"/>
      <c r="O385" s="379"/>
      <c r="Y385" s="364"/>
      <c r="AI385" s="365"/>
      <c r="AS385" s="409"/>
      <c r="BC385" s="328"/>
      <c r="BM385" s="408"/>
      <c r="BW385" s="352"/>
    </row>
    <row r="386" spans="1:75" ht="24" hidden="1" customHeight="1">
      <c r="A386" s="284">
        <v>372</v>
      </c>
      <c r="B386" s="302"/>
      <c r="C386" s="302"/>
      <c r="D386" s="302"/>
      <c r="E386" s="373"/>
      <c r="F386" s="285">
        <v>20060399</v>
      </c>
      <c r="G386" s="453" t="s">
        <v>452</v>
      </c>
      <c r="H386" s="285" t="s">
        <v>69</v>
      </c>
      <c r="I386" s="302"/>
      <c r="J386" s="302"/>
      <c r="K386" s="300"/>
      <c r="L386" s="378">
        <f t="shared" si="10"/>
        <v>0</v>
      </c>
      <c r="M386" s="378"/>
      <c r="N386" s="302"/>
      <c r="O386" s="379"/>
      <c r="Y386" s="364"/>
      <c r="AI386" s="365"/>
      <c r="AS386" s="409"/>
      <c r="BC386" s="328"/>
      <c r="BM386" s="408"/>
      <c r="BW386" s="352"/>
    </row>
    <row r="387" spans="1:75" ht="24" hidden="1" customHeight="1">
      <c r="A387" s="284">
        <v>373</v>
      </c>
      <c r="B387" s="302"/>
      <c r="C387" s="302"/>
      <c r="D387" s="302"/>
      <c r="E387" s="373"/>
      <c r="F387" s="285">
        <v>20059087</v>
      </c>
      <c r="G387" s="452" t="s">
        <v>239</v>
      </c>
      <c r="H387" s="285" t="s">
        <v>69</v>
      </c>
      <c r="I387" s="302"/>
      <c r="J387" s="302"/>
      <c r="K387" s="300"/>
      <c r="L387" s="378">
        <f t="shared" si="10"/>
        <v>0</v>
      </c>
      <c r="M387" s="378"/>
      <c r="N387" s="302"/>
      <c r="O387" s="379"/>
      <c r="Y387" s="364"/>
      <c r="AI387" s="365"/>
      <c r="AS387" s="409"/>
      <c r="BC387" s="328"/>
      <c r="BM387" s="408"/>
      <c r="BW387" s="352"/>
    </row>
    <row r="388" spans="1:75" ht="24" hidden="1" customHeight="1">
      <c r="A388" s="284">
        <v>374</v>
      </c>
      <c r="B388" s="302"/>
      <c r="C388" s="302"/>
      <c r="D388" s="302"/>
      <c r="E388" s="373"/>
      <c r="F388" s="285">
        <v>20060018</v>
      </c>
      <c r="G388" s="452" t="s">
        <v>453</v>
      </c>
      <c r="H388" s="285" t="s">
        <v>69</v>
      </c>
      <c r="I388" s="302"/>
      <c r="J388" s="302"/>
      <c r="K388" s="300"/>
      <c r="L388" s="378">
        <f t="shared" si="10"/>
        <v>0</v>
      </c>
      <c r="M388" s="378"/>
      <c r="N388" s="302"/>
      <c r="O388" s="379"/>
      <c r="Y388" s="364"/>
      <c r="AI388" s="365"/>
      <c r="AS388" s="409"/>
      <c r="BC388" s="328"/>
      <c r="BM388" s="408"/>
      <c r="BW388" s="352"/>
    </row>
    <row r="389" spans="1:75" ht="24" hidden="1" customHeight="1">
      <c r="A389" s="284">
        <v>375</v>
      </c>
      <c r="B389" s="302"/>
      <c r="C389" s="302"/>
      <c r="D389" s="302"/>
      <c r="E389" s="373"/>
      <c r="F389" s="454">
        <v>20060764</v>
      </c>
      <c r="G389" s="452" t="s">
        <v>457</v>
      </c>
      <c r="H389" s="285" t="s">
        <v>69</v>
      </c>
      <c r="I389" s="302"/>
      <c r="J389" s="302"/>
      <c r="K389" s="300"/>
      <c r="L389" s="378">
        <f t="shared" si="10"/>
        <v>0</v>
      </c>
      <c r="M389" s="378"/>
      <c r="N389" s="302"/>
      <c r="O389" s="379"/>
      <c r="Y389" s="364"/>
      <c r="AI389" s="365"/>
      <c r="AS389" s="409"/>
      <c r="BC389" s="328"/>
      <c r="BM389" s="408"/>
      <c r="BW389" s="352"/>
    </row>
    <row r="390" spans="1:75" ht="24" hidden="1" customHeight="1">
      <c r="A390" s="284">
        <v>376</v>
      </c>
      <c r="B390" s="302"/>
      <c r="C390" s="302"/>
      <c r="D390" s="302"/>
      <c r="E390" s="373"/>
      <c r="F390" s="454">
        <v>20060765</v>
      </c>
      <c r="G390" s="452" t="s">
        <v>458</v>
      </c>
      <c r="H390" s="285" t="s">
        <v>69</v>
      </c>
      <c r="I390" s="302"/>
      <c r="J390" s="302"/>
      <c r="K390" s="300"/>
      <c r="L390" s="378">
        <f t="shared" si="10"/>
        <v>0</v>
      </c>
      <c r="M390" s="378"/>
      <c r="N390" s="302"/>
      <c r="O390" s="379"/>
      <c r="Y390" s="364"/>
      <c r="AI390" s="365"/>
      <c r="AS390" s="409"/>
      <c r="BC390" s="328"/>
      <c r="BM390" s="408"/>
      <c r="BW390" s="352"/>
    </row>
    <row r="391" spans="1:75" ht="24.75" hidden="1" customHeight="1">
      <c r="A391" s="284">
        <v>377</v>
      </c>
      <c r="B391" s="302"/>
      <c r="C391" s="302"/>
      <c r="D391" s="302"/>
      <c r="E391" s="373"/>
      <c r="F391" s="454">
        <v>20060974</v>
      </c>
      <c r="G391" s="452" t="s">
        <v>460</v>
      </c>
      <c r="H391" s="285" t="s">
        <v>69</v>
      </c>
      <c r="I391" s="302"/>
      <c r="J391" s="302"/>
      <c r="K391" s="300"/>
      <c r="L391" s="378">
        <f t="shared" si="10"/>
        <v>0</v>
      </c>
      <c r="M391" s="378"/>
      <c r="N391" s="302"/>
      <c r="O391" s="379"/>
      <c r="Y391" s="364"/>
      <c r="AI391" s="365"/>
      <c r="AS391" s="409"/>
      <c r="BC391" s="328"/>
      <c r="BM391" s="408"/>
      <c r="BW391" s="352"/>
    </row>
    <row r="392" spans="1:75" ht="24.75" hidden="1" customHeight="1">
      <c r="A392" s="284">
        <v>378</v>
      </c>
      <c r="B392" s="302"/>
      <c r="C392" s="302"/>
      <c r="D392" s="302"/>
      <c r="E392" s="373"/>
      <c r="F392" s="454">
        <v>20060976</v>
      </c>
      <c r="G392" s="452" t="s">
        <v>461</v>
      </c>
      <c r="H392" s="285" t="s">
        <v>69</v>
      </c>
      <c r="I392" s="302"/>
      <c r="J392" s="302"/>
      <c r="K392" s="300"/>
      <c r="L392" s="378">
        <f t="shared" si="10"/>
        <v>0</v>
      </c>
      <c r="M392" s="378"/>
      <c r="N392" s="302"/>
      <c r="O392" s="379"/>
      <c r="Y392" s="364"/>
      <c r="AI392" s="365"/>
      <c r="AS392" s="409"/>
      <c r="BC392" s="328"/>
      <c r="BM392" s="408"/>
      <c r="BW392" s="352"/>
    </row>
    <row r="393" spans="1:75" ht="25.5" hidden="1" customHeight="1">
      <c r="A393" s="284">
        <v>379</v>
      </c>
      <c r="B393" s="302"/>
      <c r="C393" s="302"/>
      <c r="D393" s="302"/>
      <c r="E393" s="373"/>
      <c r="F393" s="454">
        <v>20060977</v>
      </c>
      <c r="G393" s="452" t="s">
        <v>462</v>
      </c>
      <c r="H393" s="285" t="s">
        <v>69</v>
      </c>
      <c r="I393" s="302"/>
      <c r="J393" s="302"/>
      <c r="K393" s="300"/>
      <c r="L393" s="378">
        <f t="shared" si="10"/>
        <v>0</v>
      </c>
      <c r="M393" s="378"/>
      <c r="N393" s="302"/>
      <c r="O393" s="379"/>
      <c r="Y393" s="364"/>
      <c r="AI393" s="365"/>
      <c r="AS393" s="409"/>
      <c r="BC393" s="328"/>
      <c r="BM393" s="408"/>
      <c r="BW393" s="352"/>
    </row>
    <row r="394" spans="1:75" ht="27.75" hidden="1" customHeight="1">
      <c r="A394" s="284">
        <v>380</v>
      </c>
      <c r="B394" s="302"/>
      <c r="C394" s="302"/>
      <c r="D394" s="302"/>
      <c r="E394" s="373"/>
      <c r="F394" s="454">
        <v>20060978</v>
      </c>
      <c r="G394" s="452" t="s">
        <v>463</v>
      </c>
      <c r="H394" s="285" t="s">
        <v>69</v>
      </c>
      <c r="I394" s="302"/>
      <c r="J394" s="302"/>
      <c r="K394" s="300"/>
      <c r="L394" s="378">
        <f t="shared" si="10"/>
        <v>0</v>
      </c>
      <c r="M394" s="378"/>
      <c r="N394" s="302"/>
      <c r="O394" s="379"/>
      <c r="Y394" s="364"/>
      <c r="AI394" s="365"/>
      <c r="AS394" s="409"/>
      <c r="BC394" s="328"/>
      <c r="BM394" s="408"/>
      <c r="BW394" s="352"/>
    </row>
  </sheetData>
  <autoFilter ref="A1:CE394" xr:uid="{00000000-0001-0000-09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</autoFilter>
  <mergeCells count="35">
    <mergeCell ref="F1:F4"/>
    <mergeCell ref="G1:G4"/>
    <mergeCell ref="A1:A4"/>
    <mergeCell ref="B1:B4"/>
    <mergeCell ref="C1:C4"/>
    <mergeCell ref="D1:D4"/>
    <mergeCell ref="E1:E4"/>
    <mergeCell ref="I1:J1"/>
    <mergeCell ref="K1:M1"/>
    <mergeCell ref="N1:CE1"/>
    <mergeCell ref="I2:I4"/>
    <mergeCell ref="J2:J4"/>
    <mergeCell ref="BP2:BU3"/>
    <mergeCell ref="BV2:BY2"/>
    <mergeCell ref="K3:M3"/>
    <mergeCell ref="N3:Q3"/>
    <mergeCell ref="X2:AA2"/>
    <mergeCell ref="X3:AA3"/>
    <mergeCell ref="AL2:AQ3"/>
    <mergeCell ref="K2:M2"/>
    <mergeCell ref="BZ2:CE3"/>
    <mergeCell ref="BV3:BY3"/>
    <mergeCell ref="N2:Q2"/>
    <mergeCell ref="R2:W3"/>
    <mergeCell ref="BF2:BK3"/>
    <mergeCell ref="BL2:BO2"/>
    <mergeCell ref="BL3:BO3"/>
    <mergeCell ref="BB2:BE2"/>
    <mergeCell ref="BB3:BE3"/>
    <mergeCell ref="AB2:AG3"/>
    <mergeCell ref="AH2:AK2"/>
    <mergeCell ref="AH3:AK3"/>
    <mergeCell ref="AR2:AU2"/>
    <mergeCell ref="AR3:AU3"/>
    <mergeCell ref="AV2:BA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34" t="s">
        <v>14</v>
      </c>
      <c r="B1" s="533"/>
      <c r="C1" s="533"/>
      <c r="D1" s="533"/>
      <c r="E1" s="533"/>
      <c r="F1" s="535"/>
      <c r="G1" s="116"/>
      <c r="H1" s="536" t="s">
        <v>15</v>
      </c>
      <c r="I1" s="537"/>
      <c r="J1" s="537"/>
      <c r="K1" s="537"/>
      <c r="L1" s="537"/>
      <c r="M1" s="538"/>
      <c r="N1" s="116"/>
      <c r="O1" s="536" t="s">
        <v>16</v>
      </c>
      <c r="P1" s="537"/>
      <c r="Q1" s="537"/>
      <c r="R1" s="537"/>
      <c r="S1" s="537"/>
      <c r="T1" s="537"/>
      <c r="U1" s="116"/>
      <c r="V1" s="536" t="s">
        <v>17</v>
      </c>
      <c r="W1" s="537"/>
      <c r="X1" s="537"/>
      <c r="Y1" s="537"/>
      <c r="Z1" s="537"/>
      <c r="AA1" s="537"/>
      <c r="AB1" s="116"/>
      <c r="AC1" s="536" t="s">
        <v>394</v>
      </c>
      <c r="AD1" s="537"/>
      <c r="AE1" s="537"/>
      <c r="AF1" s="537"/>
      <c r="AG1" s="537"/>
      <c r="AH1" s="537"/>
      <c r="AI1" s="116"/>
      <c r="AJ1" s="536" t="s">
        <v>19</v>
      </c>
      <c r="AK1" s="537"/>
      <c r="AL1" s="537"/>
      <c r="AM1" s="537"/>
      <c r="AN1" s="537"/>
      <c r="AO1" s="537"/>
      <c r="AP1" s="116"/>
      <c r="AQ1" s="536" t="s">
        <v>395</v>
      </c>
      <c r="AR1" s="537"/>
      <c r="AS1" s="537"/>
      <c r="AT1" s="537"/>
      <c r="AU1" s="537"/>
      <c r="AV1" s="537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39" t="s">
        <v>10</v>
      </c>
      <c r="CU1" s="540"/>
      <c r="CV1" s="540"/>
      <c r="CW1" s="540"/>
      <c r="CX1" s="540"/>
      <c r="CY1" s="540"/>
      <c r="CZ1" s="540"/>
      <c r="DA1" s="540"/>
      <c r="DB1" s="540"/>
      <c r="DC1" s="540"/>
      <c r="DD1" s="540"/>
      <c r="DE1" s="540"/>
      <c r="DF1" s="540"/>
      <c r="DG1" s="540"/>
      <c r="DH1" s="540"/>
      <c r="DI1" s="540"/>
      <c r="DJ1" s="540"/>
      <c r="DK1" s="540"/>
      <c r="DL1" s="540"/>
      <c r="DM1" s="540"/>
      <c r="DN1" s="541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42" t="s">
        <v>18</v>
      </c>
      <c r="BC2" s="540"/>
      <c r="BD2" s="540"/>
      <c r="BE2" s="541"/>
      <c r="BF2" s="543" t="s">
        <v>368</v>
      </c>
      <c r="BG2" s="544"/>
      <c r="BH2" s="544"/>
      <c r="BI2" s="544"/>
      <c r="BJ2" s="544"/>
      <c r="BK2" s="545"/>
      <c r="BL2" s="542" t="s">
        <v>19</v>
      </c>
      <c r="BM2" s="540"/>
      <c r="BN2" s="540"/>
      <c r="BO2" s="541"/>
      <c r="BP2" s="543" t="s">
        <v>368</v>
      </c>
      <c r="BQ2" s="544"/>
      <c r="BR2" s="544"/>
      <c r="BS2" s="544"/>
      <c r="BT2" s="544"/>
      <c r="BU2" s="545"/>
      <c r="BV2" s="542" t="s">
        <v>20</v>
      </c>
      <c r="BW2" s="541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42" t="s">
        <v>17</v>
      </c>
      <c r="CI2" s="540"/>
      <c r="CJ2" s="541"/>
      <c r="CK2" s="542" t="s">
        <v>18</v>
      </c>
      <c r="CL2" s="540"/>
      <c r="CM2" s="541"/>
      <c r="CN2" s="542" t="s">
        <v>19</v>
      </c>
      <c r="CO2" s="540"/>
      <c r="CP2" s="541"/>
      <c r="CQ2" s="542" t="s">
        <v>20</v>
      </c>
      <c r="CR2" s="540"/>
      <c r="CS2" s="541"/>
      <c r="CT2" s="542" t="s">
        <v>14</v>
      </c>
      <c r="CU2" s="540"/>
      <c r="CV2" s="541"/>
      <c r="CW2" s="542" t="s">
        <v>15</v>
      </c>
      <c r="CX2" s="540"/>
      <c r="CY2" s="541"/>
      <c r="CZ2" s="542" t="s">
        <v>16</v>
      </c>
      <c r="DA2" s="540"/>
      <c r="DB2" s="541"/>
      <c r="DC2" s="542" t="s">
        <v>17</v>
      </c>
      <c r="DD2" s="540"/>
      <c r="DE2" s="541"/>
      <c r="DF2" s="542" t="s">
        <v>18</v>
      </c>
      <c r="DG2" s="540"/>
      <c r="DH2" s="541"/>
      <c r="DI2" s="542" t="s">
        <v>19</v>
      </c>
      <c r="DJ2" s="540"/>
      <c r="DK2" s="541"/>
      <c r="DL2" s="542" t="s">
        <v>20</v>
      </c>
      <c r="DM2" s="540"/>
      <c r="DN2" s="541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42"/>
      <c r="BC3" s="540"/>
      <c r="BD3" s="540"/>
      <c r="BE3" s="541"/>
      <c r="BF3" s="546"/>
      <c r="BG3" s="537"/>
      <c r="BH3" s="537"/>
      <c r="BI3" s="537"/>
      <c r="BJ3" s="537"/>
      <c r="BK3" s="538"/>
      <c r="BL3" s="542"/>
      <c r="BM3" s="540"/>
      <c r="BN3" s="540"/>
      <c r="BO3" s="541"/>
      <c r="BP3" s="546"/>
      <c r="BQ3" s="537"/>
      <c r="BR3" s="537"/>
      <c r="BS3" s="537"/>
      <c r="BT3" s="537"/>
      <c r="BU3" s="538"/>
      <c r="BV3" s="542"/>
      <c r="BW3" s="541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42"/>
      <c r="DG3" s="540"/>
      <c r="DH3" s="541"/>
      <c r="DI3" s="542"/>
      <c r="DJ3" s="540"/>
      <c r="DK3" s="541"/>
      <c r="DL3" s="542"/>
      <c r="DM3" s="540"/>
      <c r="DN3" s="541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32" t="s">
        <v>386</v>
      </c>
      <c r="P359" s="533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32" t="s">
        <v>386</v>
      </c>
      <c r="Z359" s="533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32" t="s">
        <v>386</v>
      </c>
      <c r="AJ359" s="533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32" t="s">
        <v>386</v>
      </c>
      <c r="AT359" s="533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32" t="s">
        <v>386</v>
      </c>
      <c r="BD359" s="533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32" t="s">
        <v>386</v>
      </c>
      <c r="BN359" s="533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32" t="s">
        <v>386</v>
      </c>
      <c r="BX359" s="533"/>
      <c r="BY359" s="533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32" t="s">
        <v>391</v>
      </c>
      <c r="P362" s="533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32" t="s">
        <v>391</v>
      </c>
      <c r="Z362" s="533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32" t="s">
        <v>391</v>
      </c>
      <c r="AJ362" s="533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32" t="s">
        <v>391</v>
      </c>
      <c r="AT362" s="533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32" t="s">
        <v>391</v>
      </c>
      <c r="BD362" s="533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32" t="s">
        <v>391</v>
      </c>
      <c r="BN362" s="533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32" t="s">
        <v>391</v>
      </c>
      <c r="BX362" s="533"/>
      <c r="BY362" s="533"/>
      <c r="BZ362" s="533"/>
      <c r="CA362" s="533"/>
      <c r="CB362" s="533"/>
      <c r="CC362" s="533"/>
      <c r="CD362" s="533"/>
      <c r="CE362" s="533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32" t="s">
        <v>392</v>
      </c>
      <c r="P363" s="533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32" t="s">
        <v>392</v>
      </c>
      <c r="Z363" s="533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32" t="s">
        <v>392</v>
      </c>
      <c r="AJ363" s="533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32" t="s">
        <v>392</v>
      </c>
      <c r="AT363" s="533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32" t="s">
        <v>392</v>
      </c>
      <c r="BD363" s="533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32" t="s">
        <v>392</v>
      </c>
      <c r="BN363" s="533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32" t="s">
        <v>392</v>
      </c>
      <c r="BX363" s="533"/>
      <c r="BY363" s="533"/>
      <c r="BZ363" s="533"/>
      <c r="CA363" s="533"/>
      <c r="CB363" s="533"/>
      <c r="CC363" s="533"/>
      <c r="CD363" s="533"/>
      <c r="CE363" s="533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32" t="s">
        <v>393</v>
      </c>
      <c r="P364" s="533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32" t="s">
        <v>393</v>
      </c>
      <c r="Z364" s="533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32" t="s">
        <v>393</v>
      </c>
      <c r="AJ364" s="533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32" t="s">
        <v>393</v>
      </c>
      <c r="AT364" s="533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32" t="s">
        <v>393</v>
      </c>
      <c r="BD364" s="533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32" t="s">
        <v>393</v>
      </c>
      <c r="BN364" s="533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32" t="s">
        <v>393</v>
      </c>
      <c r="BX364" s="533"/>
      <c r="BY364" s="533"/>
      <c r="BZ364" s="533"/>
      <c r="CA364" s="533"/>
      <c r="CB364" s="533"/>
      <c r="CC364" s="533"/>
      <c r="CD364" s="533"/>
      <c r="CE364" s="533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2025-09-16T11:15:14Z</dcterms:modified>
</cp:coreProperties>
</file>