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Forecast\Revised\2568\กันยายน\"/>
    </mc:Choice>
  </mc:AlternateContent>
  <xr:revisionPtr revIDLastSave="0" documentId="13_ncr:1_{C051253D-6E40-41CF-B642-3CCBE2A098E3}" xr6:coauthVersionLast="47" xr6:coauthVersionMax="47" xr10:uidLastSave="{00000000-0000-0000-0000-000000000000}"/>
  <bookViews>
    <workbookView xWindow="-120" yWindow="-120" windowWidth="29040" windowHeight="15720" tabRatio="743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1'!$H$1:$H$399</definedName>
    <definedName name="_xlnm._FilterDatabase" localSheetId="3" hidden="1">'Week 2'!$H$1:$H$396</definedName>
    <definedName name="_xlnm._FilterDatabase" localSheetId="5" hidden="1">'Week 3'!$H$1:$H$396</definedName>
    <definedName name="_xlnm._FilterDatabase" localSheetId="7" hidden="1">'Week 4'!$H$1:$H$398</definedName>
    <definedName name="_xlnm._FilterDatabase" localSheetId="9" hidden="1">'Week 5'!$A$1:$CE$394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8" i="8" l="1"/>
  <c r="L397" i="8"/>
  <c r="L396" i="8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L356" i="8"/>
  <c r="L355" i="8"/>
  <c r="L354" i="8"/>
  <c r="L353" i="8"/>
  <c r="L352" i="8"/>
  <c r="L343" i="8"/>
  <c r="L342" i="8"/>
  <c r="L341" i="8"/>
  <c r="L340" i="8"/>
  <c r="L339" i="8"/>
  <c r="L338" i="8"/>
  <c r="L337" i="8"/>
  <c r="L334" i="8"/>
  <c r="L333" i="8"/>
  <c r="L332" i="8"/>
  <c r="L331" i="8"/>
  <c r="L330" i="8"/>
  <c r="L329" i="8"/>
  <c r="L328" i="8"/>
  <c r="L327" i="8"/>
  <c r="L326" i="8"/>
  <c r="L319" i="8"/>
  <c r="L318" i="8"/>
  <c r="L317" i="8"/>
  <c r="L316" i="8"/>
  <c r="L315" i="8"/>
  <c r="L314" i="8"/>
  <c r="L313" i="8"/>
  <c r="L312" i="8"/>
  <c r="L302" i="8"/>
  <c r="L301" i="8"/>
  <c r="L300" i="8"/>
  <c r="L299" i="8"/>
  <c r="L298" i="8"/>
  <c r="L297" i="8"/>
  <c r="L296" i="8"/>
  <c r="L224" i="8"/>
  <c r="L223" i="8"/>
  <c r="L222" i="8"/>
  <c r="L221" i="8"/>
  <c r="L206" i="8"/>
  <c r="L204" i="8"/>
  <c r="L192" i="8"/>
  <c r="L185" i="8"/>
  <c r="L176" i="8"/>
  <c r="L171" i="8"/>
  <c r="L152" i="8"/>
  <c r="L145" i="8"/>
  <c r="L131" i="8"/>
  <c r="L117" i="8"/>
  <c r="L106" i="8"/>
  <c r="L103" i="8"/>
  <c r="L95" i="8"/>
  <c r="L382" i="8"/>
  <c r="L368" i="8"/>
  <c r="L367" i="8"/>
  <c r="L366" i="8"/>
  <c r="L365" i="8"/>
  <c r="L364" i="8"/>
  <c r="L363" i="8"/>
  <c r="L362" i="8"/>
  <c r="L361" i="8"/>
  <c r="L360" i="8"/>
  <c r="L359" i="8"/>
  <c r="L358" i="8"/>
  <c r="L357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80" i="6" l="1"/>
  <c r="L368" i="6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95" i="6"/>
  <c r="L396" i="6"/>
  <c r="L380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95" i="4"/>
  <c r="L396" i="4"/>
  <c r="L351" i="4"/>
  <c r="L350" i="4"/>
  <c r="L349" i="4"/>
  <c r="L348" i="4"/>
  <c r="L347" i="4"/>
  <c r="L346" i="4"/>
  <c r="L345" i="4"/>
  <c r="L344" i="4"/>
  <c r="L94" i="4"/>
  <c r="L93" i="4"/>
  <c r="L92" i="4"/>
  <c r="L380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91" i="2"/>
  <c r="L390" i="2"/>
  <c r="L392" i="2"/>
  <c r="L394" i="4" l="1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79" i="4"/>
  <c r="L378" i="4"/>
  <c r="L377" i="4"/>
  <c r="L376" i="4"/>
  <c r="L375" i="4"/>
  <c r="L374" i="4"/>
  <c r="L373" i="4"/>
  <c r="L372" i="4"/>
  <c r="L371" i="4"/>
  <c r="L370" i="4"/>
  <c r="L369" i="4"/>
  <c r="CD368" i="4"/>
  <c r="BY368" i="4"/>
  <c r="CD359" i="4"/>
  <c r="BY359" i="4"/>
  <c r="CD358" i="4"/>
  <c r="BY358" i="4"/>
  <c r="CD357" i="4"/>
  <c r="BY357" i="4"/>
  <c r="CD356" i="4"/>
  <c r="BY356" i="4"/>
  <c r="L356" i="4"/>
  <c r="L355" i="4"/>
  <c r="CD354" i="4"/>
  <c r="BY354" i="4"/>
  <c r="L354" i="4"/>
  <c r="CD353" i="4"/>
  <c r="BY353" i="4"/>
  <c r="L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6" i="2"/>
  <c r="L395" i="2"/>
  <c r="L394" i="2"/>
  <c r="L393" i="2"/>
  <c r="L389" i="2"/>
  <c r="L388" i="2"/>
  <c r="L387" i="2"/>
  <c r="L386" i="2"/>
  <c r="L385" i="2"/>
  <c r="L384" i="2"/>
  <c r="L383" i="2"/>
  <c r="L382" i="2"/>
  <c r="L381" i="2"/>
  <c r="L379" i="2"/>
  <c r="L378" i="2"/>
  <c r="L377" i="2"/>
  <c r="L376" i="2"/>
  <c r="L375" i="2"/>
  <c r="L374" i="2"/>
  <c r="L373" i="2"/>
  <c r="L372" i="2"/>
  <c r="L371" i="2"/>
  <c r="L370" i="2"/>
  <c r="L369" i="2"/>
  <c r="CD368" i="2"/>
  <c r="BY368" i="2"/>
  <c r="CD359" i="2"/>
  <c r="BY359" i="2"/>
  <c r="CD358" i="2"/>
  <c r="BY358" i="2"/>
  <c r="CD357" i="2"/>
  <c r="BY357" i="2"/>
  <c r="CD356" i="2"/>
  <c r="BY356" i="2"/>
  <c r="L356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L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68" i="8"/>
  <c r="BY368" i="8"/>
  <c r="CD359" i="8"/>
  <c r="BY359" i="8"/>
  <c r="CD358" i="8"/>
  <c r="BY358" i="8"/>
  <c r="CD357" i="8"/>
  <c r="BY357" i="8"/>
  <c r="CD356" i="8"/>
  <c r="BY356" i="8"/>
  <c r="CD354" i="8"/>
  <c r="BY354" i="8"/>
  <c r="CD353" i="8"/>
  <c r="BY353" i="8"/>
  <c r="CD352" i="8"/>
  <c r="BY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CD335" i="8"/>
  <c r="BY335" i="8"/>
  <c r="CD334" i="8"/>
  <c r="BY334" i="8"/>
  <c r="CD333" i="8"/>
  <c r="BY333" i="8"/>
  <c r="CD332" i="8"/>
  <c r="BY332" i="8"/>
  <c r="CD331" i="8"/>
  <c r="BY331" i="8"/>
  <c r="CD330" i="8"/>
  <c r="BY330" i="8"/>
  <c r="CD329" i="8"/>
  <c r="BY329" i="8"/>
  <c r="CD328" i="8"/>
  <c r="BY328" i="8"/>
  <c r="CD327" i="8"/>
  <c r="BY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CD318" i="8"/>
  <c r="BY318" i="8"/>
  <c r="CD317" i="8"/>
  <c r="BY317" i="8"/>
  <c r="CD316" i="8"/>
  <c r="BY316" i="8"/>
  <c r="CD315" i="8"/>
  <c r="BY315" i="8"/>
  <c r="CD314" i="8"/>
  <c r="BY314" i="8"/>
  <c r="CD313" i="8"/>
  <c r="BY313" i="8"/>
  <c r="CD312" i="8"/>
  <c r="BY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CD301" i="8"/>
  <c r="BY301" i="8"/>
  <c r="CD300" i="8"/>
  <c r="BY300" i="8"/>
  <c r="CD299" i="8"/>
  <c r="BY299" i="8"/>
  <c r="CD298" i="8"/>
  <c r="BY298" i="8"/>
  <c r="CD297" i="8"/>
  <c r="BY297" i="8"/>
  <c r="CD296" i="8"/>
  <c r="BY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CD223" i="8"/>
  <c r="BY223" i="8"/>
  <c r="CD222" i="8"/>
  <c r="BY222" i="8"/>
  <c r="CD221" i="8"/>
  <c r="BY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CD205" i="8"/>
  <c r="BY205" i="8"/>
  <c r="L205" i="8"/>
  <c r="CD204" i="8"/>
  <c r="BY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CD105" i="8"/>
  <c r="BY105" i="8"/>
  <c r="L105" i="8"/>
  <c r="CD104" i="8"/>
  <c r="BY104" i="8"/>
  <c r="CD103" i="8"/>
  <c r="BY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4" i="6"/>
  <c r="L393" i="6"/>
  <c r="L392" i="6"/>
  <c r="L391" i="6"/>
  <c r="L385" i="6"/>
  <c r="L386" i="6"/>
  <c r="L387" i="6"/>
  <c r="L388" i="6"/>
  <c r="L389" i="6"/>
  <c r="L390" i="6"/>
  <c r="L384" i="6"/>
  <c r="L383" i="6"/>
  <c r="L382" i="6"/>
  <c r="L381" i="6"/>
  <c r="L369" i="6" l="1"/>
  <c r="L370" i="6"/>
  <c r="L371" i="6"/>
  <c r="L372" i="6"/>
  <c r="L373" i="6"/>
  <c r="L374" i="6"/>
  <c r="L375" i="6"/>
  <c r="L376" i="6"/>
  <c r="L377" i="6"/>
  <c r="L378" i="6"/>
  <c r="L379" i="6"/>
  <c r="L351" i="6" l="1"/>
  <c r="L350" i="6"/>
  <c r="L349" i="6"/>
  <c r="L348" i="6"/>
  <c r="L347" i="6"/>
  <c r="L346" i="6"/>
  <c r="L345" i="6"/>
  <c r="L344" i="6"/>
  <c r="L94" i="6"/>
  <c r="L93" i="6"/>
  <c r="L92" i="6"/>
  <c r="L356" i="6" l="1"/>
  <c r="BY368" i="6" l="1"/>
  <c r="CD368" i="6"/>
  <c r="L355" i="6"/>
  <c r="L343" i="6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59" i="6" l="1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<sst xmlns="http://schemas.openxmlformats.org/spreadsheetml/2006/main" count="9192" uniqueCount="481">
  <si>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</si>
  <si>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</si>
  <si>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</si>
  <si>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</si>
  <si>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</si>
  <si>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</si>
  <si>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</si>
  <si>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</si>
  <si>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</si>
  <si>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</si>
  <si>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</si>
  <si>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</si>
  <si>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</si>
  <si>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</si>
  <si>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</si>
  <si>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</si>
  <si>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</si>
  <si>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</si>
  <si>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</si>
  <si>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</si>
  <si>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</si>
  <si>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</si>
  <si>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</si>
  <si>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</si>
  <si>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</si>
  <si>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</si>
  <si>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</si>
  <si>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</si>
  <si>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</si>
  <si>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</si>
  <si>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</si>
  <si>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</si>
  <si>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</si>
  <si>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</si>
  <si>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</si>
  <si>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</si>
  <si>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</si>
  <si>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</si>
  <si>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</si>
  <si>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</si>
  <si>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</si>
  <si>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</si>
  <si>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</si>
  <si>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</si>
  <si>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</si>
  <si>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</si>
  <si>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</si>
  <si>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</si>
  <si>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</si>
  <si>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</si>
  <si>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</si>
  <si>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</si>
  <si>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</si>
  <si>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</si>
  <si>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</si>
  <si>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</si>
  <si>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</si>
  <si>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</si>
  <si>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</si>
  <si>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</si>
  <si>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</si>
  <si>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</si>
  <si>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</si>
  <si>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</si>
  <si>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</si>
  <si>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</si>
  <si>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</si>
  <si>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</si>
  <si>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</si>
  <si>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</si>
  <si>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</si>
  <si>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</si>
  <si>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</si>
  <si>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</si>
  <si>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</si>
  <si>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</si>
  <si>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</si>
  <si>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</si>
  <si>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</si>
  <si>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</si>
  <si>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</si>
  <si>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</si>
  <si>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</si>
  <si>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</si>
  <si>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</si>
  <si>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</si>
  <si>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</si>
  <si>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</si>
  <si>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</si>
  <si>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</si>
  <si>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</si>
  <si>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</si>
  <si>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</si>
  <si>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</si>
  <si>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</si>
  <si>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</si>
  <si>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</si>
  <si>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</si>
  <si>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</si>
  <si>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</si>
  <si>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</si>
  <si>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</si>
  <si>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</si>
  <si>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</si>
  <si>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</si>
  <si>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</si>
  <si>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</si>
  <si>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</si>
  <si>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</si>
  <si>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</si>
  <si>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</si>
  <si>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</si>
  <si>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</si>
  <si>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</si>
  <si>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</si>
  <si>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</si>
  <si>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</si>
  <si>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</si>
  <si>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</si>
  <si>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</si>
  <si>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</si>
  <si>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</si>
  <si>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</si>
  <si>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</si>
  <si>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</si>
  <si>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</si>
  <si>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</si>
  <si>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</si>
  <si>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</si>
  <si>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</si>
  <si>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</si>
  <si>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</si>
  <si>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</si>
  <si>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</si>
  <si>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</si>
  <si>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</si>
  <si>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</si>
  <si>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</si>
  <si>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</si>
  <si>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</si>
  <si>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</si>
  <si>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</si>
  <si>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</si>
  <si>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</si>
  <si>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</si>
  <si>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</si>
  <si>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</si>
  <si>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</si>
  <si>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</si>
  <si>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</si>
  <si>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</si>
  <si>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</si>
  <si>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</si>
  <si>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</si>
  <si>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</si>
  <si>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</si>
  <si>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</si>
  <si>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</si>
  <si>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</si>
  <si>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</si>
  <si>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</si>
  <si>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</si>
  <si>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</si>
  <si>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</si>
  <si>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</si>
  <si>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</si>
  <si>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</si>
  <si>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</si>
  <si>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</si>
  <si>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</si>
  <si>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</si>
  <si>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</si>
  <si>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</si>
  <si>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</si>
  <si>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</si>
  <si>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</si>
  <si>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</si>
  <si>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</si>
  <si>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</si>
  <si>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</si>
  <si>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</si>
  <si>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</si>
  <si>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</si>
  <si>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</si>
  <si>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</si>
  <si>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</si>
  <si>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</si>
  <si>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</si>
  <si>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</si>
  <si>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</si>
  <si>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</si>
  <si>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</si>
  <si>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</si>
  <si>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</si>
  <si>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</si>
  <si>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</si>
  <si>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</si>
  <si>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</si>
  <si>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</si>
  <si>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</si>
  <si>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</si>
  <si>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</si>
  <si>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</si>
  <si>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</si>
  <si>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</si>
  <si>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</si>
  <si>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</si>
  <si>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</si>
  <si>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</si>
  <si>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</si>
  <si>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</si>
  <si>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</si>
  <si>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</si>
  <si>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</si>
  <si>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</si>
  <si>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</si>
  <si>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</si>
  <si>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</si>
  <si>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</si>
  <si>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</si>
  <si>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</si>
  <si>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</si>
  <si>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</si>
  <si>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</si>
  <si>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</si>
  <si>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</si>
  <si>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</si>
  <si>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</si>
  <si>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</si>
  <si>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</si>
  <si>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</si>
  <si>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</si>
  <si>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</si>
  <si>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</si>
  <si>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</si>
  <si>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</si>
  <si>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</si>
  <si>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</si>
  <si>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</si>
  <si>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</si>
  <si>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</si>
  <si>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</si>
  <si>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</si>
  <si>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</si>
  <si>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</si>
  <si>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</si>
  <si>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</si>
  <si>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</si>
  <si>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</si>
  <si>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</si>
  <si>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</si>
  <si>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</si>
  <si>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</si>
  <si>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</si>
  <si>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</si>
  <si>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</si>
  <si>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</si>
  <si>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</si>
  <si>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</si>
  <si>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</si>
  <si>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</si>
  <si>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</si>
  <si>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</si>
  <si>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</si>
  <si>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</si>
  <si>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</si>
  <si>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</si>
  <si>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</si>
  <si>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</si>
  <si>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</si>
  <si>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</si>
  <si>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</si>
  <si>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</si>
  <si>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</si>
  <si>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</si>
  <si>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</si>
  <si>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</si>
  <si>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</si>
  <si>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</si>
  <si>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</si>
  <si>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</si>
  <si>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</si>
  <si>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</si>
  <si>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</si>
  <si>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</si>
  <si>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</si>
  <si>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</si>
  <si>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</si>
  <si>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</si>
  <si>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</si>
  <si>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</si>
  <si>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</si>
  <si>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</si>
  <si>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</si>
  <si>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</si>
  <si>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</si>
  <si>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</si>
  <si>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</si>
  <si>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</si>
  <si>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</si>
  <si>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</si>
  <si>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</si>
  <si>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</si>
  <si>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</si>
  <si>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</si>
  <si>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</si>
  <si>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</si>
  <si>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</si>
  <si>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</si>
  <si>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</si>
  <si>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</si>
  <si>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</si>
  <si>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</si>
  <si>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</si>
  <si>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</si>
  <si>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</si>
  <si>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</si>
  <si>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</si>
  <si>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</si>
  <si>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</si>
  <si>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</si>
  <si>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</si>
  <si>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</si>
  <si>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</si>
  <si>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</si>
  <si>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</si>
  <si>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</si>
  <si>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</si>
  <si>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</si>
  <si>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</si>
  <si>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</si>
  <si>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</si>
  <si>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</si>
  <si>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</si>
  <si>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</si>
  <si>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</si>
  <si>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</si>
  <si>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</si>
  <si>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</si>
  <si>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</si>
  <si>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</si>
  <si>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</si>
  <si>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</si>
  <si>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</si>
  <si>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</si>
  <si>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</si>
  <si>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</si>
  <si>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</si>
  <si>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</si>
  <si>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</si>
  <si>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</si>
  <si>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</si>
  <si>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</si>
  <si>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</si>
  <si>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</si>
  <si>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</si>
  <si>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</si>
  <si>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</si>
  <si>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</si>
  <si>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</si>
  <si>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</si>
  <si>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</si>
  <si>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</si>
  <si>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</si>
  <si>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</si>
  <si>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</si>
  <si>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</si>
  <si>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</si>
  <si>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</si>
  <si>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</si>
  <si>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</si>
  <si>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</si>
  <si>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</si>
  <si>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</si>
  <si>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</si>
  <si>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</si>
  <si>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</si>
  <si>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</si>
  <si>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</si>
  <si>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</si>
  <si>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</si>
  <si>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</si>
  <si>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</si>
  <si>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</si>
  <si>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</si>
  <si>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</si>
  <si>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</si>
  <si>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</si>
  <si>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</si>
  <si>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</si>
  <si>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</si>
  <si>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</si>
  <si>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</si>
  <si>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</si>
  <si>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</si>
  <si>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</si>
  <si>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</si>
  <si>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</si>
  <si>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</si>
  <si>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</si>
  <si>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</si>
  <si>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</si>
  <si>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</si>
  <si>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</si>
  <si>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</si>
  <si>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</si>
  <si>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</si>
  <si>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</si>
  <si>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</si>
  <si>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</si>
  <si>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</si>
  <si>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</si>
  <si>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</si>
  <si>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</si>
  <si>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</si>
  <si>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</si>
  <si>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</si>
  <si>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</si>
  <si>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</si>
  <si>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</si>
  <si>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</si>
  <si>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</si>
  <si>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</si>
  <si>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</si>
  <si>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</si>
  <si>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</si>
  <si>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</si>
  <si>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</si>
  <si>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</si>
  <si>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</si>
  <si>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</si>
  <si>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</si>
  <si>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</si>
  <si>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</si>
  <si>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</si>
  <si>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</si>
  <si>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</si>
  <si>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</si>
  <si>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</si>
  <si>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</si>
  <si>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</si>
  <si>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</si>
  <si>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</si>
  <si>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</si>
  <si>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</si>
  <si>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</si>
  <si>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</si>
  <si>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</si>
  <si>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</si>
  <si>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</si>
  <si>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</si>
  <si>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</si>
  <si>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</si>
  <si>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</si>
  <si>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week 5 (วันที่ 2568)</t>
  </si>
  <si>
    <t>ทุเรียนชีสพาย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</si>
  <si>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</si>
  <si>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</si>
  <si>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</si>
  <si>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</si>
  <si>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</si>
  <si>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</si>
  <si>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</si>
  <si>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</si>
  <si>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week 2 (วันที่ 7 - 13 กันยายน 2568)</t>
  </si>
  <si>
    <t>week 3 (วันที่ 14 - 20 กันยายน 2568)</t>
  </si>
  <si>
    <t>week 4 (วันที่ 21 - 27 กันยายน 2568)</t>
  </si>
  <si>
    <t>week 1 (วันที่ 31 สิงหาคม - 6 กันยายน 2568)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</si>
  <si>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</si>
  <si>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</si>
  <si>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</si>
  <si>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</si>
  <si>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</si>
  <si>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</si>
  <si>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</si>
  <si>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</si>
  <si>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</si>
  <si>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</si>
  <si>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วรรณวนัชทาร์ตไข่ชาไทย</t>
  </si>
  <si>
    <t>วรรณวนัชแซนวิชพิซซ่าโบโลน่า 100g</t>
  </si>
  <si>
    <t>วรรณวนัชขนมปังสังขยาลาวาครีมกะทิ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</si>
</sst>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</fonts>
  <fills count="44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FF"/>
        <bgColor rgb="FFFFFFFF"/>
      </patternFill>
    </fill>
    <fill>
      <patternFill patternType="solid">
        <fgColor rgb="FFFF66FF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1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9" fillId="18" borderId="21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7" xfId="0" applyFont="1" applyFill="1" applyBorder="1" applyAlignment="1">
      <alignment horizontal="center"/>
    </xf>
    <xf numFmtId="0" fontId="29" fillId="38" borderId="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0" fontId="29" fillId="0" borderId="21" xfId="0" applyFont="1" applyBorder="1"/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9" fillId="40" borderId="7" xfId="0" applyFont="1" applyFill="1" applyBorder="1" applyAlignment="1">
      <alignment horizontal="center"/>
    </xf>
    <xf numFmtId="0" fontId="29" fillId="41" borderId="6" xfId="0" applyFont="1" applyFill="1" applyBorder="1"/>
    <xf numFmtId="3" fontId="27" fillId="23" borderId="16" xfId="0" applyNumberFormat="1" applyFont="1" applyFill="1" applyBorder="1" applyAlignment="1">
      <alignment horizontal="center"/>
    </xf>
    <xf numFmtId="0" fontId="29" fillId="42" borderId="7" xfId="0" applyFont="1" applyFill="1" applyBorder="1" applyAlignment="1">
      <alignment horizontal="center"/>
    </xf>
    <xf numFmtId="0" fontId="19" fillId="43" borderId="6" xfId="0" applyFont="1" applyFill="1" applyBorder="1"/>
    <xf numFmtId="0" fontId="19" fillId="43" borderId="16" xfId="0" applyFont="1" applyFill="1" applyBorder="1" applyAlignment="1">
      <alignment horizontal="center"/>
    </xf>
    <xf numFmtId="0" fontId="19" fillId="43" borderId="16" xfId="0" applyFont="1" applyFill="1" applyBorder="1"/>
    <xf numFmtId="3" fontId="30" fillId="23" borderId="8" xfId="0" applyNumberFormat="1" applyFont="1" applyFill="1" applyBorder="1" applyAlignment="1">
      <alignment horizontal="center"/>
    </xf>
    <xf numFmtId="0" fontId="29" fillId="39" borderId="16" xfId="0" applyFont="1" applyFill="1" applyBorder="1" applyAlignment="1">
      <alignment horizontal="center"/>
    </xf>
    <xf numFmtId="0" fontId="29" fillId="36" borderId="16" xfId="0" applyFont="1" applyFill="1" applyBorder="1"/>
    <xf numFmtId="0" fontId="29" fillId="39" borderId="4" xfId="0" applyFont="1" applyFill="1" applyBorder="1" applyAlignment="1">
      <alignment horizontal="center"/>
    </xf>
    <xf numFmtId="0" fontId="29" fillId="36" borderId="9" xfId="0" applyFont="1" applyFill="1" applyBorder="1"/>
    <xf numFmtId="3" fontId="20" fillId="16" borderId="22" xfId="0" applyNumberFormat="1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23" fillId="0" borderId="19" xfId="0" applyFont="1" applyBorder="1"/>
    <xf numFmtId="0" fontId="23" fillId="0" borderId="24" xfId="0" applyFont="1" applyBorder="1"/>
    <xf numFmtId="0" fontId="24" fillId="3" borderId="2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00FF"/>
      <color rgb="FFE3A941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11" t="s">
        <v>0</v>
      </c>
      <c r="B1" s="514" t="s">
        <v>1</v>
      </c>
      <c r="C1" s="514" t="s">
        <v>2</v>
      </c>
      <c r="D1" s="514" t="s">
        <v>3</v>
      </c>
      <c r="E1" s="514" t="s">
        <v>4</v>
      </c>
      <c r="F1" s="515" t="s">
        <v>5</v>
      </c>
      <c r="G1" s="516" t="s">
        <v>6</v>
      </c>
      <c r="H1" s="155" t="s">
        <v>7</v>
      </c>
      <c r="I1" s="517" t="s">
        <v>8</v>
      </c>
      <c r="J1" s="518"/>
      <c r="K1" s="519"/>
      <c r="L1" s="520"/>
      <c r="M1" s="518"/>
      <c r="N1" s="521" t="s">
        <v>417</v>
      </c>
      <c r="O1" s="520"/>
      <c r="P1" s="520"/>
      <c r="Q1" s="520"/>
      <c r="R1" s="520"/>
      <c r="S1" s="520"/>
      <c r="T1" s="520"/>
      <c r="U1" s="520"/>
      <c r="V1" s="520"/>
      <c r="W1" s="520"/>
      <c r="X1" s="520"/>
      <c r="Y1" s="520"/>
      <c r="Z1" s="520"/>
      <c r="AA1" s="520"/>
      <c r="AB1" s="520"/>
      <c r="AC1" s="520"/>
      <c r="AD1" s="520"/>
      <c r="AE1" s="520"/>
      <c r="AF1" s="520"/>
      <c r="AG1" s="520"/>
      <c r="AH1" s="518"/>
      <c r="AI1" s="521" t="s">
        <v>418</v>
      </c>
      <c r="AJ1" s="520"/>
      <c r="AK1" s="520"/>
      <c r="AL1" s="520"/>
      <c r="AM1" s="520"/>
      <c r="AN1" s="520"/>
      <c r="AO1" s="520"/>
      <c r="AP1" s="520"/>
      <c r="AQ1" s="520"/>
      <c r="AR1" s="520"/>
      <c r="AS1" s="520"/>
      <c r="AT1" s="520"/>
      <c r="AU1" s="520"/>
      <c r="AV1" s="520"/>
      <c r="AW1" s="520"/>
      <c r="AX1" s="520"/>
      <c r="AY1" s="520"/>
      <c r="AZ1" s="520"/>
      <c r="BA1" s="520"/>
      <c r="BB1" s="520"/>
      <c r="BC1" s="518"/>
      <c r="BD1" s="521" t="s">
        <v>419</v>
      </c>
      <c r="BE1" s="520"/>
      <c r="BF1" s="520"/>
      <c r="BG1" s="520"/>
      <c r="BH1" s="520"/>
      <c r="BI1" s="520"/>
      <c r="BJ1" s="520"/>
      <c r="BK1" s="520"/>
      <c r="BL1" s="520"/>
      <c r="BM1" s="520"/>
      <c r="BN1" s="520"/>
      <c r="BO1" s="520"/>
      <c r="BP1" s="520"/>
      <c r="BQ1" s="520"/>
      <c r="BR1" s="520"/>
      <c r="BS1" s="520"/>
      <c r="BT1" s="520"/>
      <c r="BU1" s="520"/>
      <c r="BV1" s="520"/>
      <c r="BW1" s="520"/>
      <c r="BX1" s="518"/>
      <c r="BY1" s="521" t="s">
        <v>420</v>
      </c>
      <c r="BZ1" s="520"/>
      <c r="CA1" s="520"/>
      <c r="CB1" s="520"/>
      <c r="CC1" s="520"/>
      <c r="CD1" s="520"/>
      <c r="CE1" s="520"/>
      <c r="CF1" s="520"/>
      <c r="CG1" s="520"/>
      <c r="CH1" s="520"/>
      <c r="CI1" s="520"/>
      <c r="CJ1" s="520"/>
      <c r="CK1" s="520"/>
      <c r="CL1" s="520"/>
      <c r="CM1" s="520"/>
      <c r="CN1" s="520"/>
      <c r="CO1" s="520"/>
      <c r="CP1" s="520"/>
      <c r="CQ1" s="520"/>
      <c r="CR1" s="520"/>
      <c r="CS1" s="518"/>
      <c r="CT1" s="521" t="s">
        <v>421</v>
      </c>
      <c r="CU1" s="520"/>
      <c r="CV1" s="520"/>
      <c r="CW1" s="520"/>
      <c r="CX1" s="520"/>
      <c r="CY1" s="520"/>
      <c r="CZ1" s="520"/>
      <c r="DA1" s="520"/>
      <c r="DB1" s="520"/>
      <c r="DC1" s="520"/>
      <c r="DD1" s="520"/>
      <c r="DE1" s="520"/>
      <c r="DF1" s="520"/>
      <c r="DG1" s="520"/>
      <c r="DH1" s="520"/>
      <c r="DI1" s="520"/>
      <c r="DJ1" s="520"/>
      <c r="DK1" s="520"/>
      <c r="DL1" s="520"/>
      <c r="DM1" s="520"/>
      <c r="DN1" s="518"/>
    </row>
    <row r="2" spans="1:118" ht="26.25" hidden="1">
      <c r="A2" s="512"/>
      <c r="B2" s="512"/>
      <c r="C2" s="512"/>
      <c r="D2" s="512"/>
      <c r="E2" s="512"/>
      <c r="F2" s="512"/>
      <c r="G2" s="512"/>
      <c r="H2" s="239"/>
      <c r="I2" s="522" t="s">
        <v>11</v>
      </c>
      <c r="J2" s="522" t="s">
        <v>12</v>
      </c>
      <c r="K2" s="519" t="s">
        <v>13</v>
      </c>
      <c r="L2" s="520"/>
      <c r="M2" s="518"/>
      <c r="N2" s="525" t="s">
        <v>14</v>
      </c>
      <c r="O2" s="520"/>
      <c r="P2" s="518"/>
      <c r="Q2" s="525" t="s">
        <v>15</v>
      </c>
      <c r="R2" s="520"/>
      <c r="S2" s="518"/>
      <c r="T2" s="525" t="s">
        <v>16</v>
      </c>
      <c r="U2" s="520"/>
      <c r="V2" s="518"/>
      <c r="W2" s="525" t="s">
        <v>17</v>
      </c>
      <c r="X2" s="520"/>
      <c r="Y2" s="518"/>
      <c r="Z2" s="525" t="s">
        <v>18</v>
      </c>
      <c r="AA2" s="520"/>
      <c r="AB2" s="518"/>
      <c r="AC2" s="525" t="s">
        <v>19</v>
      </c>
      <c r="AD2" s="520"/>
      <c r="AE2" s="518"/>
      <c r="AF2" s="525" t="s">
        <v>20</v>
      </c>
      <c r="AG2" s="520"/>
      <c r="AH2" s="518"/>
      <c r="AI2" s="525" t="s">
        <v>14</v>
      </c>
      <c r="AJ2" s="520"/>
      <c r="AK2" s="518"/>
      <c r="AL2" s="525" t="s">
        <v>15</v>
      </c>
      <c r="AM2" s="520"/>
      <c r="AN2" s="518"/>
      <c r="AO2" s="525" t="s">
        <v>16</v>
      </c>
      <c r="AP2" s="520"/>
      <c r="AQ2" s="518"/>
      <c r="AR2" s="525" t="s">
        <v>17</v>
      </c>
      <c r="AS2" s="520"/>
      <c r="AT2" s="518"/>
      <c r="AU2" s="525" t="s">
        <v>18</v>
      </c>
      <c r="AV2" s="520"/>
      <c r="AW2" s="518"/>
      <c r="AX2" s="525" t="s">
        <v>19</v>
      </c>
      <c r="AY2" s="520"/>
      <c r="AZ2" s="518"/>
      <c r="BA2" s="525" t="s">
        <v>20</v>
      </c>
      <c r="BB2" s="520"/>
      <c r="BC2" s="518"/>
      <c r="BD2" s="525" t="s">
        <v>14</v>
      </c>
      <c r="BE2" s="520"/>
      <c r="BF2" s="518"/>
      <c r="BG2" s="525" t="s">
        <v>15</v>
      </c>
      <c r="BH2" s="520"/>
      <c r="BI2" s="518"/>
      <c r="BJ2" s="525" t="s">
        <v>16</v>
      </c>
      <c r="BK2" s="520"/>
      <c r="BL2" s="518"/>
      <c r="BM2" s="525" t="s">
        <v>17</v>
      </c>
      <c r="BN2" s="520"/>
      <c r="BO2" s="518"/>
      <c r="BP2" s="525" t="s">
        <v>18</v>
      </c>
      <c r="BQ2" s="520"/>
      <c r="BR2" s="518"/>
      <c r="BS2" s="525" t="s">
        <v>19</v>
      </c>
      <c r="BT2" s="520"/>
      <c r="BU2" s="518"/>
      <c r="BV2" s="525" t="s">
        <v>20</v>
      </c>
      <c r="BW2" s="520"/>
      <c r="BX2" s="518"/>
      <c r="BY2" s="525" t="s">
        <v>14</v>
      </c>
      <c r="BZ2" s="520"/>
      <c r="CA2" s="518"/>
      <c r="CB2" s="525" t="s">
        <v>15</v>
      </c>
      <c r="CC2" s="520"/>
      <c r="CD2" s="518"/>
      <c r="CE2" s="525" t="s">
        <v>16</v>
      </c>
      <c r="CF2" s="520"/>
      <c r="CG2" s="518"/>
      <c r="CH2" s="525" t="s">
        <v>17</v>
      </c>
      <c r="CI2" s="520"/>
      <c r="CJ2" s="518"/>
      <c r="CK2" s="525" t="s">
        <v>18</v>
      </c>
      <c r="CL2" s="520"/>
      <c r="CM2" s="518"/>
      <c r="CN2" s="525" t="s">
        <v>19</v>
      </c>
      <c r="CO2" s="520"/>
      <c r="CP2" s="518"/>
      <c r="CQ2" s="525" t="s">
        <v>20</v>
      </c>
      <c r="CR2" s="520"/>
      <c r="CS2" s="518"/>
      <c r="CT2" s="525" t="s">
        <v>14</v>
      </c>
      <c r="CU2" s="520"/>
      <c r="CV2" s="518"/>
      <c r="CW2" s="525" t="s">
        <v>15</v>
      </c>
      <c r="CX2" s="520"/>
      <c r="CY2" s="518"/>
      <c r="CZ2" s="525" t="s">
        <v>16</v>
      </c>
      <c r="DA2" s="520"/>
      <c r="DB2" s="518"/>
      <c r="DC2" s="525" t="s">
        <v>17</v>
      </c>
      <c r="DD2" s="520"/>
      <c r="DE2" s="518"/>
      <c r="DF2" s="525" t="s">
        <v>18</v>
      </c>
      <c r="DG2" s="520"/>
      <c r="DH2" s="518"/>
      <c r="DI2" s="525" t="s">
        <v>19</v>
      </c>
      <c r="DJ2" s="520"/>
      <c r="DK2" s="518"/>
      <c r="DL2" s="525" t="s">
        <v>20</v>
      </c>
      <c r="DM2" s="520"/>
      <c r="DN2" s="518"/>
    </row>
    <row r="3" spans="1:118" ht="26.25" hidden="1">
      <c r="A3" s="512"/>
      <c r="B3" s="512"/>
      <c r="C3" s="512"/>
      <c r="D3" s="512"/>
      <c r="E3" s="512"/>
      <c r="F3" s="512"/>
      <c r="G3" s="512"/>
      <c r="H3" s="239"/>
      <c r="I3" s="523"/>
      <c r="J3" s="523"/>
      <c r="K3" s="519" t="s">
        <v>21</v>
      </c>
      <c r="L3" s="520"/>
      <c r="M3" s="518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25">
        <v>30</v>
      </c>
      <c r="DG3" s="520"/>
      <c r="DH3" s="518"/>
      <c r="DI3" s="525">
        <v>31</v>
      </c>
      <c r="DJ3" s="520"/>
      <c r="DK3" s="518"/>
      <c r="DL3" s="525">
        <v>1</v>
      </c>
      <c r="DM3" s="520"/>
      <c r="DN3" s="518"/>
    </row>
    <row r="4" spans="1:118" ht="60.75" hidden="1" customHeight="1">
      <c r="A4" s="513"/>
      <c r="B4" s="513"/>
      <c r="C4" s="513"/>
      <c r="D4" s="513"/>
      <c r="E4" s="513"/>
      <c r="F4" s="513"/>
      <c r="G4" s="513"/>
      <c r="H4" s="240"/>
      <c r="I4" s="524"/>
      <c r="J4" s="524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399"/>
  <sheetViews>
    <sheetView topLeftCell="B169" zoomScale="90" zoomScaleNormal="90" workbookViewId="0">
      <selection activeCell="B362" sqref="A362:XFD36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11" t="s">
        <v>0</v>
      </c>
      <c r="B1" s="514" t="s">
        <v>1</v>
      </c>
      <c r="C1" s="514" t="s">
        <v>2</v>
      </c>
      <c r="D1" s="514" t="s">
        <v>3</v>
      </c>
      <c r="E1" s="514" t="s">
        <v>4</v>
      </c>
      <c r="F1" s="515" t="s">
        <v>5</v>
      </c>
      <c r="G1" s="516" t="s">
        <v>6</v>
      </c>
      <c r="H1" s="155" t="s">
        <v>7</v>
      </c>
      <c r="I1" s="517" t="s">
        <v>8</v>
      </c>
      <c r="J1" s="518"/>
      <c r="K1" s="519"/>
      <c r="L1" s="532"/>
      <c r="M1" s="533"/>
      <c r="N1" s="534" t="s">
        <v>467</v>
      </c>
      <c r="O1" s="532"/>
      <c r="P1" s="532"/>
      <c r="Q1" s="532"/>
      <c r="R1" s="532"/>
      <c r="S1" s="532"/>
      <c r="T1" s="532"/>
      <c r="U1" s="532"/>
      <c r="V1" s="532"/>
      <c r="W1" s="532"/>
      <c r="X1" s="532"/>
      <c r="Y1" s="532"/>
      <c r="Z1" s="532"/>
      <c r="AA1" s="532"/>
      <c r="AB1" s="532"/>
      <c r="AC1" s="532"/>
      <c r="AD1" s="532"/>
      <c r="AE1" s="532"/>
      <c r="AF1" s="532"/>
      <c r="AG1" s="532"/>
      <c r="AH1" s="532"/>
      <c r="AI1" s="532"/>
      <c r="AJ1" s="532"/>
      <c r="AK1" s="532"/>
      <c r="AL1" s="532"/>
      <c r="AM1" s="532"/>
      <c r="AN1" s="532"/>
      <c r="AO1" s="532"/>
      <c r="AP1" s="532"/>
      <c r="AQ1" s="532"/>
      <c r="AR1" s="532"/>
      <c r="AS1" s="532"/>
      <c r="AT1" s="532"/>
      <c r="AU1" s="532"/>
      <c r="AV1" s="532"/>
      <c r="AW1" s="532"/>
      <c r="AX1" s="532"/>
      <c r="AY1" s="532"/>
      <c r="AZ1" s="532"/>
      <c r="BA1" s="532"/>
      <c r="BB1" s="532"/>
      <c r="BC1" s="532"/>
      <c r="BD1" s="532"/>
      <c r="BE1" s="532"/>
      <c r="BF1" s="532"/>
      <c r="BG1" s="532"/>
      <c r="BH1" s="532"/>
      <c r="BI1" s="532"/>
      <c r="BJ1" s="532"/>
      <c r="BK1" s="532"/>
      <c r="BL1" s="532"/>
      <c r="BM1" s="532"/>
      <c r="BN1" s="532"/>
      <c r="BO1" s="532"/>
      <c r="BP1" s="532"/>
      <c r="BQ1" s="532"/>
      <c r="BR1" s="532"/>
      <c r="BS1" s="532"/>
      <c r="BT1" s="532"/>
      <c r="BU1" s="532"/>
      <c r="BV1" s="532"/>
      <c r="BW1" s="532"/>
      <c r="BX1" s="532"/>
      <c r="BY1" s="532"/>
      <c r="BZ1" s="532"/>
      <c r="CA1" s="532"/>
      <c r="CB1" s="532"/>
      <c r="CC1" s="532"/>
      <c r="CD1" s="532"/>
      <c r="CE1" s="533"/>
    </row>
    <row r="2" spans="1:83" ht="26.25" hidden="1">
      <c r="A2" s="512"/>
      <c r="B2" s="512"/>
      <c r="C2" s="512"/>
      <c r="D2" s="512"/>
      <c r="E2" s="512"/>
      <c r="F2" s="512"/>
      <c r="G2" s="512"/>
      <c r="H2" s="239"/>
      <c r="I2" s="535" t="s">
        <v>11</v>
      </c>
      <c r="J2" s="535" t="s">
        <v>12</v>
      </c>
      <c r="K2" s="519" t="s">
        <v>13</v>
      </c>
      <c r="L2" s="532"/>
      <c r="M2" s="533"/>
      <c r="N2" s="525" t="s">
        <v>14</v>
      </c>
      <c r="O2" s="532"/>
      <c r="P2" s="532"/>
      <c r="Q2" s="533"/>
      <c r="R2" s="526" t="s">
        <v>368</v>
      </c>
      <c r="S2" s="527"/>
      <c r="T2" s="527"/>
      <c r="U2" s="527"/>
      <c r="V2" s="527"/>
      <c r="W2" s="528"/>
      <c r="X2" s="525" t="s">
        <v>15</v>
      </c>
      <c r="Y2" s="532"/>
      <c r="Z2" s="532"/>
      <c r="AA2" s="533"/>
      <c r="AB2" s="526" t="s">
        <v>368</v>
      </c>
      <c r="AC2" s="527"/>
      <c r="AD2" s="527"/>
      <c r="AE2" s="527"/>
      <c r="AF2" s="527"/>
      <c r="AG2" s="528"/>
      <c r="AH2" s="525" t="s">
        <v>16</v>
      </c>
      <c r="AI2" s="532"/>
      <c r="AJ2" s="532"/>
      <c r="AK2" s="533"/>
      <c r="AL2" s="526" t="s">
        <v>368</v>
      </c>
      <c r="AM2" s="527"/>
      <c r="AN2" s="527"/>
      <c r="AO2" s="527"/>
      <c r="AP2" s="527"/>
      <c r="AQ2" s="528"/>
      <c r="AR2" s="525" t="s">
        <v>17</v>
      </c>
      <c r="AS2" s="532"/>
      <c r="AT2" s="532"/>
      <c r="AU2" s="533"/>
      <c r="AV2" s="526" t="s">
        <v>368</v>
      </c>
      <c r="AW2" s="527"/>
      <c r="AX2" s="527"/>
      <c r="AY2" s="527"/>
      <c r="AZ2" s="527"/>
      <c r="BA2" s="528"/>
      <c r="BB2" s="525" t="s">
        <v>18</v>
      </c>
      <c r="BC2" s="532"/>
      <c r="BD2" s="532"/>
      <c r="BE2" s="533"/>
      <c r="BF2" s="526" t="s">
        <v>368</v>
      </c>
      <c r="BG2" s="527"/>
      <c r="BH2" s="527"/>
      <c r="BI2" s="527"/>
      <c r="BJ2" s="527"/>
      <c r="BK2" s="528"/>
      <c r="BL2" s="525" t="s">
        <v>19</v>
      </c>
      <c r="BM2" s="532"/>
      <c r="BN2" s="532"/>
      <c r="BO2" s="533"/>
      <c r="BP2" s="526" t="s">
        <v>368</v>
      </c>
      <c r="BQ2" s="527"/>
      <c r="BR2" s="527"/>
      <c r="BS2" s="527"/>
      <c r="BT2" s="527"/>
      <c r="BU2" s="528"/>
      <c r="BV2" s="525" t="s">
        <v>20</v>
      </c>
      <c r="BW2" s="532"/>
      <c r="BX2" s="532"/>
      <c r="BY2" s="533"/>
      <c r="BZ2" s="526" t="s">
        <v>368</v>
      </c>
      <c r="CA2" s="527"/>
      <c r="CB2" s="527"/>
      <c r="CC2" s="527"/>
      <c r="CD2" s="527"/>
      <c r="CE2" s="528"/>
    </row>
    <row r="3" spans="1:83" ht="26.25" hidden="1">
      <c r="A3" s="512"/>
      <c r="B3" s="512"/>
      <c r="C3" s="512"/>
      <c r="D3" s="512"/>
      <c r="E3" s="512"/>
      <c r="F3" s="512"/>
      <c r="G3" s="512"/>
      <c r="H3" s="239"/>
      <c r="I3" s="512"/>
      <c r="J3" s="512"/>
      <c r="K3" s="519" t="s">
        <v>21</v>
      </c>
      <c r="L3" s="532"/>
      <c r="M3" s="533"/>
      <c r="N3" s="525"/>
      <c r="O3" s="532"/>
      <c r="P3" s="532"/>
      <c r="Q3" s="533"/>
      <c r="R3" s="529"/>
      <c r="S3" s="530"/>
      <c r="T3" s="530"/>
      <c r="U3" s="530"/>
      <c r="V3" s="530"/>
      <c r="W3" s="531"/>
      <c r="X3" s="525"/>
      <c r="Y3" s="532"/>
      <c r="Z3" s="532"/>
      <c r="AA3" s="533"/>
      <c r="AB3" s="529"/>
      <c r="AC3" s="530"/>
      <c r="AD3" s="530"/>
      <c r="AE3" s="530"/>
      <c r="AF3" s="530"/>
      <c r="AG3" s="531"/>
      <c r="AH3" s="525"/>
      <c r="AI3" s="532"/>
      <c r="AJ3" s="532"/>
      <c r="AK3" s="533"/>
      <c r="AL3" s="529"/>
      <c r="AM3" s="530"/>
      <c r="AN3" s="530"/>
      <c r="AO3" s="530"/>
      <c r="AP3" s="530"/>
      <c r="AQ3" s="531"/>
      <c r="AR3" s="525"/>
      <c r="AS3" s="532"/>
      <c r="AT3" s="532"/>
      <c r="AU3" s="533"/>
      <c r="AV3" s="529"/>
      <c r="AW3" s="530"/>
      <c r="AX3" s="530"/>
      <c r="AY3" s="530"/>
      <c r="AZ3" s="530"/>
      <c r="BA3" s="531"/>
      <c r="BB3" s="525"/>
      <c r="BC3" s="532"/>
      <c r="BD3" s="532"/>
      <c r="BE3" s="533"/>
      <c r="BF3" s="529"/>
      <c r="BG3" s="530"/>
      <c r="BH3" s="530"/>
      <c r="BI3" s="530"/>
      <c r="BJ3" s="530"/>
      <c r="BK3" s="531"/>
      <c r="BL3" s="525"/>
      <c r="BM3" s="532"/>
      <c r="BN3" s="532"/>
      <c r="BO3" s="533"/>
      <c r="BP3" s="529"/>
      <c r="BQ3" s="530"/>
      <c r="BR3" s="530"/>
      <c r="BS3" s="530"/>
      <c r="BT3" s="530"/>
      <c r="BU3" s="531"/>
      <c r="BV3" s="525"/>
      <c r="BW3" s="532"/>
      <c r="BX3" s="532"/>
      <c r="BY3" s="533"/>
      <c r="BZ3" s="529"/>
      <c r="CA3" s="530"/>
      <c r="CB3" s="530"/>
      <c r="CC3" s="530"/>
      <c r="CD3" s="530"/>
      <c r="CE3" s="531"/>
    </row>
    <row r="4" spans="1:83" ht="56.25" hidden="1" customHeight="1">
      <c r="A4" s="513"/>
      <c r="B4" s="513"/>
      <c r="C4" s="513"/>
      <c r="D4" s="513"/>
      <c r="E4" s="513"/>
      <c r="F4" s="513"/>
      <c r="G4" s="513"/>
      <c r="H4" s="240"/>
      <c r="I4" s="513"/>
      <c r="J4" s="51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469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19</v>
      </c>
      <c r="M5" s="172">
        <v>0</v>
      </c>
      <c r="N5" s="173"/>
      <c r="O5" s="330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1950</v>
      </c>
      <c r="M9" s="172">
        <v>0</v>
      </c>
      <c r="N9" s="173"/>
      <c r="O9" s="218">
        <v>1440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610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5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6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32</v>
      </c>
      <c r="M32" s="172">
        <v>0</v>
      </c>
      <c r="N32" s="173"/>
      <c r="O32" s="330">
        <v>17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4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385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164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5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131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6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4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330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330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60</v>
      </c>
      <c r="M98" s="172">
        <v>0</v>
      </c>
      <c r="N98" s="173"/>
      <c r="O98" s="330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53</v>
      </c>
      <c r="M99" s="172">
        <v>0</v>
      </c>
      <c r="N99" s="173"/>
      <c r="O99" s="330">
        <v>28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287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73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123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5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91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6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55</v>
      </c>
      <c r="M102" s="172">
        <v>0</v>
      </c>
      <c r="N102" s="173"/>
      <c r="O102" s="330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60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5737</v>
      </c>
      <c r="M104" s="172">
        <v>0</v>
      </c>
      <c r="N104" s="173"/>
      <c r="O104" s="317">
        <v>1121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969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60">
        <v>686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1029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728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1204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6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330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4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41</v>
      </c>
      <c r="M111" s="172">
        <v>0</v>
      </c>
      <c r="N111" s="173"/>
      <c r="O111" s="330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640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45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575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5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6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4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330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4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7902</v>
      </c>
      <c r="M141" s="172">
        <v>0</v>
      </c>
      <c r="N141" s="173"/>
      <c r="O141" s="317">
        <v>1238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1231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60">
        <v>930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1399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1098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2006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6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6636</v>
      </c>
      <c r="M144" s="172">
        <v>0</v>
      </c>
      <c r="N144" s="173"/>
      <c r="O144" s="317">
        <v>1337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1213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60">
        <v>719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1070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769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1528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6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10500</v>
      </c>
      <c r="M145" s="172">
        <v>0</v>
      </c>
      <c r="N145" s="173"/>
      <c r="O145" s="317">
        <v>1560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5">
        <v>1500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60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330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17</v>
      </c>
      <c r="M163" s="172">
        <v>0</v>
      </c>
      <c r="N163" s="173"/>
      <c r="O163" s="330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9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54</v>
      </c>
      <c r="M164" s="172">
        <v>0</v>
      </c>
      <c r="N164" s="173"/>
      <c r="O164" s="313">
        <v>29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5531</v>
      </c>
      <c r="M169" s="172">
        <v>0</v>
      </c>
      <c r="N169" s="173"/>
      <c r="O169" s="317">
        <v>1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1144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60">
        <v>757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1166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877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6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51</v>
      </c>
      <c r="M170" s="172">
        <v>0</v>
      </c>
      <c r="N170" s="173"/>
      <c r="O170" s="317">
        <v>26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15075</v>
      </c>
      <c r="M171" s="172">
        <v>0</v>
      </c>
      <c r="N171" s="173"/>
      <c r="O171" s="317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5">
        <v>2295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60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2520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51</v>
      </c>
      <c r="M173" s="172">
        <v>0</v>
      </c>
      <c r="N173" s="173"/>
      <c r="O173" s="330">
        <v>26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25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1854</v>
      </c>
      <c r="M174" s="172">
        <v>0</v>
      </c>
      <c r="N174" s="173"/>
      <c r="O174" s="330">
        <v>1314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136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59">
        <v>9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209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5">
        <v>9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177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46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370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313"/>
      <c r="P176" s="173"/>
      <c r="Q176" s="210"/>
      <c r="R176" s="173"/>
      <c r="S176" s="173"/>
      <c r="T176" s="173"/>
      <c r="U176" s="173"/>
      <c r="V176" s="158"/>
      <c r="W176" s="173"/>
      <c r="X176" s="173"/>
      <c r="Y176" s="312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314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315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7148</v>
      </c>
      <c r="M180" s="172">
        <v>0</v>
      </c>
      <c r="N180" s="173"/>
      <c r="O180" s="317">
        <v>1424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1263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60">
        <v>819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81">
        <v>1113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896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07">
        <v>1633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46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7480</v>
      </c>
      <c r="M185" s="172">
        <v>0</v>
      </c>
      <c r="N185" s="173"/>
      <c r="O185" s="317">
        <v>1140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475">
        <v>1200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460">
        <v>1620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309">
        <v>1320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1000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1200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313"/>
      <c r="P192" s="173"/>
      <c r="Q192" s="210"/>
      <c r="R192" s="173"/>
      <c r="S192" s="173"/>
      <c r="T192" s="173"/>
      <c r="U192" s="173"/>
      <c r="V192" s="158"/>
      <c r="W192" s="173"/>
      <c r="X192" s="173"/>
      <c r="Y192" s="312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314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315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474</v>
      </c>
      <c r="H204" s="168" t="s">
        <v>69</v>
      </c>
      <c r="I204" s="168"/>
      <c r="J204" s="158"/>
      <c r="K204" s="172">
        <v>0</v>
      </c>
      <c r="L204" s="177">
        <f t="shared" si="0"/>
        <v>10120</v>
      </c>
      <c r="M204" s="172">
        <v>0</v>
      </c>
      <c r="N204" s="173"/>
      <c r="O204" s="317">
        <v>1520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475">
        <v>1500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460">
        <v>1780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309">
        <v>1720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1800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1800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313"/>
      <c r="P206" s="173"/>
      <c r="Q206" s="210"/>
      <c r="R206" s="173"/>
      <c r="S206" s="173"/>
      <c r="T206" s="173"/>
      <c r="U206" s="173"/>
      <c r="V206" s="158"/>
      <c r="W206" s="173"/>
      <c r="X206" s="173"/>
      <c r="Y206" s="312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314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315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313"/>
      <c r="P221" s="173"/>
      <c r="Q221" s="210"/>
      <c r="R221" s="173"/>
      <c r="S221" s="173"/>
      <c r="T221" s="173"/>
      <c r="U221" s="173"/>
      <c r="V221" s="158"/>
      <c r="W221" s="173"/>
      <c r="X221" s="173"/>
      <c r="Y221" s="312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314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315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15384</v>
      </c>
      <c r="M222" s="172">
        <v>0</v>
      </c>
      <c r="N222" s="173"/>
      <c r="O222" s="317">
        <v>2988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475">
        <v>2052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460">
        <v>2772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309">
        <v>2772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2400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2400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16848</v>
      </c>
      <c r="M223" s="172">
        <v>0</v>
      </c>
      <c r="N223" s="173"/>
      <c r="O223" s="317">
        <v>3168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475">
        <v>2556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460">
        <v>2844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309">
        <v>2880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2700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2700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13448</v>
      </c>
      <c r="M224" s="172">
        <v>0</v>
      </c>
      <c r="N224" s="173"/>
      <c r="O224" s="317">
        <v>1792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5">
        <v>1920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60">
        <v>2368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2368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313"/>
      <c r="P296" s="173"/>
      <c r="Q296" s="210"/>
      <c r="R296" s="173"/>
      <c r="S296" s="173"/>
      <c r="T296" s="173"/>
      <c r="U296" s="173"/>
      <c r="V296" s="158"/>
      <c r="W296" s="173"/>
      <c r="X296" s="173"/>
      <c r="Y296" s="312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314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315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15500</v>
      </c>
      <c r="M300" s="172">
        <v>0</v>
      </c>
      <c r="N300" s="173"/>
      <c r="O300" s="317">
        <v>2400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475">
        <v>2220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460">
        <v>2520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2760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2800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2800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317"/>
      <c r="P301" s="173"/>
      <c r="Q301" s="210"/>
      <c r="R301" s="219"/>
      <c r="S301" s="173"/>
      <c r="T301" s="173"/>
      <c r="U301" s="219"/>
      <c r="V301" s="220"/>
      <c r="W301" s="173"/>
      <c r="X301" s="219"/>
      <c r="Y301" s="475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460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30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66"/>
      <c r="P302" s="173"/>
      <c r="Q302" s="210"/>
      <c r="R302" s="219"/>
      <c r="S302" s="173"/>
      <c r="T302" s="173"/>
      <c r="U302" s="219"/>
      <c r="V302" s="220"/>
      <c r="W302" s="173"/>
      <c r="X302" s="219"/>
      <c r="Y302" s="312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314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481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11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313"/>
      <c r="P312" s="173"/>
      <c r="Q312" s="210"/>
      <c r="R312" s="173"/>
      <c r="S312" s="173"/>
      <c r="T312" s="173"/>
      <c r="U312" s="173"/>
      <c r="V312" s="158"/>
      <c r="W312" s="173"/>
      <c r="X312" s="173"/>
      <c r="Y312" s="312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314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315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30"/>
      <c r="P317" s="173"/>
      <c r="Q317" s="210"/>
      <c r="R317" s="173"/>
      <c r="S317" s="173"/>
      <c r="T317" s="173"/>
      <c r="U317" s="173"/>
      <c r="V317" s="158"/>
      <c r="W317" s="173"/>
      <c r="X317" s="173"/>
      <c r="Y317" s="476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459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489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317"/>
      <c r="P318" s="173"/>
      <c r="Q318" s="210"/>
      <c r="R318" s="173"/>
      <c r="S318" s="173"/>
      <c r="T318" s="173"/>
      <c r="U318" s="173"/>
      <c r="V318" s="220"/>
      <c r="W318" s="173"/>
      <c r="X318" s="173"/>
      <c r="Y318" s="475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460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309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366"/>
      <c r="P319" s="173"/>
      <c r="Q319" s="210"/>
      <c r="R319" s="219"/>
      <c r="S319" s="173"/>
      <c r="T319" s="173"/>
      <c r="U319" s="219"/>
      <c r="V319" s="220"/>
      <c r="W319" s="173"/>
      <c r="X319" s="219"/>
      <c r="Y319" s="312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314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481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6714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>
        <v>6714</v>
      </c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462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4152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>
        <v>4152</v>
      </c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62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11"/>
        <v>6088</v>
      </c>
      <c r="M322" s="172">
        <v>0</v>
      </c>
      <c r="N322" s="173"/>
      <c r="O322" s="316">
        <v>1275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969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61">
        <v>760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1079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86">
        <v>764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1241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62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5506</v>
      </c>
      <c r="M323" s="172">
        <v>0</v>
      </c>
      <c r="N323" s="173"/>
      <c r="O323" s="317">
        <v>1183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12">
        <v>831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60">
        <v>685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>
        <v>955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>
        <v>715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07">
        <v>1137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462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7328</v>
      </c>
      <c r="M324" s="172">
        <v>0</v>
      </c>
      <c r="N324" s="173"/>
      <c r="O324" s="317">
        <v>1342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1102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60">
        <v>867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1201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1007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1809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62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6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62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11"/>
        <v>0</v>
      </c>
      <c r="M326" s="260">
        <v>0</v>
      </c>
      <c r="N326" s="261"/>
      <c r="O326" s="337"/>
      <c r="P326" s="173"/>
      <c r="Q326" s="210"/>
      <c r="R326" s="173"/>
      <c r="S326" s="173"/>
      <c r="T326" s="173"/>
      <c r="U326" s="173"/>
      <c r="V326" s="158"/>
      <c r="W326" s="173"/>
      <c r="X326" s="173"/>
      <c r="Y326" s="338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456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48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330"/>
      <c r="P327" s="173"/>
      <c r="Q327" s="210"/>
      <c r="R327" s="173"/>
      <c r="S327" s="173"/>
      <c r="T327" s="173"/>
      <c r="U327" s="173"/>
      <c r="V327" s="158"/>
      <c r="W327" s="173"/>
      <c r="X327" s="173"/>
      <c r="Y327" s="476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9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89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317"/>
      <c r="P328" s="173"/>
      <c r="Q328" s="210"/>
      <c r="R328" s="219"/>
      <c r="S328" s="173"/>
      <c r="T328" s="173"/>
      <c r="U328" s="173"/>
      <c r="V328" s="220"/>
      <c r="W328" s="173"/>
      <c r="X328" s="173"/>
      <c r="Y328" s="476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459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489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5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460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309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173"/>
      <c r="S330" s="173"/>
      <c r="T330" s="173"/>
      <c r="U330" s="173"/>
      <c r="V330" s="220"/>
      <c r="W330" s="173"/>
      <c r="X330" s="173"/>
      <c r="Y330" s="475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460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219"/>
      <c r="S331" s="173"/>
      <c r="T331" s="173"/>
      <c r="U331" s="219"/>
      <c r="V331" s="220"/>
      <c r="W331" s="173"/>
      <c r="X331" s="219"/>
      <c r="Y331" s="475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460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309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66"/>
      <c r="P332" s="173"/>
      <c r="Q332" s="210"/>
      <c r="R332" s="219"/>
      <c r="S332" s="173"/>
      <c r="T332" s="173"/>
      <c r="U332" s="219"/>
      <c r="V332" s="220"/>
      <c r="W332" s="173"/>
      <c r="X332" s="219"/>
      <c r="Y332" s="312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314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48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17"/>
      <c r="P333" s="173"/>
      <c r="Q333" s="210"/>
      <c r="R333" s="219"/>
      <c r="S333" s="173"/>
      <c r="T333" s="173"/>
      <c r="U333" s="219"/>
      <c r="V333" s="220"/>
      <c r="W333" s="173"/>
      <c r="X333" s="219"/>
      <c r="Y333" s="476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459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309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11"/>
        <v>0</v>
      </c>
      <c r="M334" s="172">
        <v>0</v>
      </c>
      <c r="N334" s="173"/>
      <c r="O334" s="366"/>
      <c r="P334" s="173"/>
      <c r="Q334" s="210"/>
      <c r="R334" s="173"/>
      <c r="S334" s="173"/>
      <c r="T334" s="173"/>
      <c r="U334" s="173"/>
      <c r="V334" s="210"/>
      <c r="W334" s="173"/>
      <c r="X334" s="173"/>
      <c r="Y334" s="312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314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315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61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8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462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6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8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462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11"/>
        <v>0</v>
      </c>
      <c r="M337" s="260">
        <v>0</v>
      </c>
      <c r="N337" s="261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475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460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09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317"/>
      <c r="P338" s="173"/>
      <c r="Q338" s="210"/>
      <c r="R338" s="173"/>
      <c r="S338" s="173"/>
      <c r="T338" s="173"/>
      <c r="U338" s="173"/>
      <c r="V338" s="220"/>
      <c r="W338" s="173"/>
      <c r="X338" s="173"/>
      <c r="Y338" s="475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460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309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313"/>
      <c r="P339" s="173"/>
      <c r="Q339" s="210"/>
      <c r="R339" s="173"/>
      <c r="S339" s="173"/>
      <c r="T339" s="173"/>
      <c r="U339" s="173"/>
      <c r="V339" s="158"/>
      <c r="W339" s="173"/>
      <c r="X339" s="173"/>
      <c r="Y339" s="312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314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315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366"/>
      <c r="P340" s="173"/>
      <c r="Q340" s="210"/>
      <c r="R340" s="219"/>
      <c r="S340" s="173"/>
      <c r="T340" s="173"/>
      <c r="U340" s="219"/>
      <c r="V340" s="220"/>
      <c r="W340" s="173"/>
      <c r="X340" s="219"/>
      <c r="Y340" s="312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314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481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17"/>
      <c r="P341" s="173"/>
      <c r="Q341" s="210"/>
      <c r="R341" s="219"/>
      <c r="S341" s="173"/>
      <c r="T341" s="173"/>
      <c r="U341" s="219"/>
      <c r="V341" s="220"/>
      <c r="W341" s="173"/>
      <c r="X341" s="219"/>
      <c r="Y341" s="475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460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309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173"/>
      <c r="S342" s="173"/>
      <c r="T342" s="173"/>
      <c r="U342" s="173"/>
      <c r="V342" s="220"/>
      <c r="W342" s="173"/>
      <c r="X342" s="173"/>
      <c r="Y342" s="475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460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309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8380</v>
      </c>
      <c r="M343" s="172">
        <v>0</v>
      </c>
      <c r="N343" s="173"/>
      <c r="O343" s="317">
        <v>1260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475">
        <v>1260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60">
        <v>1560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>
        <v>1500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1400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1400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14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14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1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11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469"/>
      <c r="J355" s="470"/>
      <c r="K355" s="243"/>
      <c r="L355" s="356">
        <f t="shared" si="11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285"/>
      <c r="J356" s="299"/>
      <c r="K356" s="300">
        <v>0</v>
      </c>
      <c r="L356" s="351">
        <f>SUM(O356,Y356,AI356,AS356,BC356,BM356,BW356)</f>
        <v>0</v>
      </c>
      <c r="M356" s="300">
        <v>0</v>
      </c>
      <c r="N356" s="301"/>
      <c r="O356" s="466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15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16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68"/>
      <c r="J357" s="158"/>
      <c r="K357" s="260">
        <v>0</v>
      </c>
      <c r="L357" s="159">
        <f t="shared" ref="L357:L368" si="17">SUM(O357,Y357,AI357,AS357,BC357,BM357,BW357)</f>
        <v>3937</v>
      </c>
      <c r="M357" s="260">
        <v>0</v>
      </c>
      <c r="N357" s="261"/>
      <c r="O357" s="337">
        <v>712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643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6">
        <v>480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82">
        <v>974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87">
        <v>520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90">
        <v>608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462"/>
      <c r="BX357" s="173">
        <v>0</v>
      </c>
      <c r="BY357" s="210">
        <f t="shared" si="15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6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7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62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7"/>
        <v>3005</v>
      </c>
      <c r="M359" s="172">
        <v>0</v>
      </c>
      <c r="N359" s="173"/>
      <c r="O359" s="313">
        <v>555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492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304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823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372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459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62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7"/>
        <v>3216</v>
      </c>
      <c r="M360" s="172"/>
      <c r="N360" s="173"/>
      <c r="O360" s="313">
        <v>553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517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339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973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377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457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6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17"/>
        <v>3361</v>
      </c>
      <c r="M361" s="172"/>
      <c r="N361" s="173"/>
      <c r="O361" s="366">
        <v>672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463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414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848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461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503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6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7"/>
        <v>504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60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432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12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62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17"/>
        <v>2296</v>
      </c>
      <c r="M363" s="172"/>
      <c r="N363" s="173"/>
      <c r="O363" s="366">
        <v>446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318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239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712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282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299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62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7"/>
        <v>6794</v>
      </c>
      <c r="M364" s="172"/>
      <c r="N364" s="173"/>
      <c r="O364" s="366">
        <v>1200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1062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7">
        <v>762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1594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866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1310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62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17"/>
        <v>3705</v>
      </c>
      <c r="M365" s="172"/>
      <c r="N365" s="173"/>
      <c r="O365" s="366">
        <v>795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12">
        <v>492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>
        <v>473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831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546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568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62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17"/>
        <v>3643</v>
      </c>
      <c r="M366" s="477"/>
      <c r="N366" s="173"/>
      <c r="O366" s="366">
        <v>796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493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454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782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551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567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62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159">
        <f t="shared" si="17"/>
        <v>3665</v>
      </c>
      <c r="M367" s="478"/>
      <c r="N367" s="231"/>
      <c r="O367" s="414">
        <v>818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41">
        <v>499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>
        <v>451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>
        <v>762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>
        <v>558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>
        <v>577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6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412" t="s">
        <v>42</v>
      </c>
      <c r="I368" s="368"/>
      <c r="J368" s="370"/>
      <c r="K368" s="371">
        <v>0</v>
      </c>
      <c r="L368" s="159">
        <f t="shared" si="17"/>
        <v>306</v>
      </c>
      <c r="M368" s="479">
        <v>0</v>
      </c>
      <c r="N368" s="471"/>
      <c r="O368" s="326">
        <v>306</v>
      </c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8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8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9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464"/>
      <c r="BX368" s="355">
        <v>0</v>
      </c>
      <c r="BY368" s="210">
        <f t="shared" si="15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6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85" t="s">
        <v>69</v>
      </c>
      <c r="I369" s="302"/>
      <c r="J369" s="302"/>
      <c r="K369" s="300">
        <v>0</v>
      </c>
      <c r="L369" s="351">
        <f>SUM(O369,Y369,AI369,AS369,BC369,BM369,BW369)</f>
        <v>7010</v>
      </c>
      <c r="M369" s="300">
        <v>0</v>
      </c>
      <c r="N369" s="302"/>
      <c r="O369" s="467">
        <v>1080</v>
      </c>
      <c r="Y369" s="418">
        <v>990</v>
      </c>
      <c r="AI369" s="419">
        <v>1170</v>
      </c>
      <c r="AS369" s="420">
        <v>1170</v>
      </c>
      <c r="BC369" s="421">
        <v>1300</v>
      </c>
      <c r="BM369" s="422">
        <v>1300</v>
      </c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00"/>
      <c r="L370" s="378">
        <f t="shared" ref="L370:L396" si="18">SUM(O370,Y370,AI370,AS370,BC370,BM370,BW370)</f>
        <v>0</v>
      </c>
      <c r="M370" s="378"/>
      <c r="N370" s="302"/>
      <c r="O370" s="468"/>
      <c r="Y370" s="364"/>
      <c r="AI370" s="365"/>
      <c r="AS370" s="409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00"/>
      <c r="L371" s="378">
        <f t="shared" si="18"/>
        <v>0</v>
      </c>
      <c r="M371" s="378"/>
      <c r="N371" s="302"/>
      <c r="O371" s="468"/>
      <c r="Y371" s="364"/>
      <c r="AI371" s="365"/>
      <c r="AS371" s="409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98" t="s">
        <v>69</v>
      </c>
      <c r="I372" s="402"/>
      <c r="J372" s="402"/>
      <c r="K372" s="472"/>
      <c r="L372" s="473">
        <f t="shared" si="18"/>
        <v>24824</v>
      </c>
      <c r="M372" s="474"/>
      <c r="N372" s="402"/>
      <c r="O372" s="465">
        <v>3636</v>
      </c>
      <c r="Y372" s="364">
        <v>3600</v>
      </c>
      <c r="AI372" s="365">
        <v>4104</v>
      </c>
      <c r="AS372" s="409">
        <v>4284</v>
      </c>
      <c r="BC372" s="383">
        <v>4600</v>
      </c>
      <c r="BM372" s="384">
        <v>4600</v>
      </c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00"/>
      <c r="L373" s="378">
        <f t="shared" si="18"/>
        <v>32360</v>
      </c>
      <c r="M373" s="378"/>
      <c r="N373" s="302"/>
      <c r="O373" s="465">
        <v>4800</v>
      </c>
      <c r="Y373" s="364">
        <v>4860</v>
      </c>
      <c r="AI373" s="365">
        <v>5520</v>
      </c>
      <c r="AS373" s="409">
        <v>5580</v>
      </c>
      <c r="BC373" s="383">
        <v>5800</v>
      </c>
      <c r="BM373" s="384">
        <v>5800</v>
      </c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00"/>
      <c r="L374" s="378">
        <f t="shared" si="18"/>
        <v>0</v>
      </c>
      <c r="M374" s="378"/>
      <c r="N374" s="302"/>
      <c r="O374" s="465"/>
      <c r="Y374" s="364"/>
      <c r="AI374" s="365"/>
      <c r="AS374" s="409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65"/>
      <c r="Y375" s="364"/>
      <c r="AI375" s="365"/>
      <c r="AS375" s="409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471</v>
      </c>
      <c r="H376" s="285" t="s">
        <v>69</v>
      </c>
      <c r="I376" s="302"/>
      <c r="J376" s="302"/>
      <c r="K376" s="300"/>
      <c r="L376" s="378">
        <f t="shared" si="18"/>
        <v>7272</v>
      </c>
      <c r="M376" s="378"/>
      <c r="N376" s="302"/>
      <c r="O376" s="465">
        <v>1152</v>
      </c>
      <c r="Y376" s="364">
        <v>1088</v>
      </c>
      <c r="AI376" s="365">
        <v>1216</v>
      </c>
      <c r="AS376" s="409">
        <v>1216</v>
      </c>
      <c r="BC376" s="383">
        <v>1300</v>
      </c>
      <c r="BM376" s="384">
        <v>1300</v>
      </c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8"/>
        <v>0</v>
      </c>
      <c r="M377" s="378"/>
      <c r="N377" s="302"/>
      <c r="O377" s="465"/>
      <c r="Y377" s="364"/>
      <c r="AI377" s="365"/>
      <c r="AS377" s="409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65"/>
      <c r="Y378" s="364"/>
      <c r="AI378" s="365"/>
      <c r="AS378" s="409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480">
        <f t="shared" si="18"/>
        <v>0</v>
      </c>
      <c r="M379" s="378"/>
      <c r="N379" s="302"/>
      <c r="O379" s="465"/>
      <c r="Y379" s="364"/>
      <c r="AI379" s="365"/>
      <c r="AS379" s="409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159">
        <f t="shared" si="18"/>
        <v>0</v>
      </c>
      <c r="M380" s="390"/>
      <c r="N380" s="302"/>
      <c r="O380" s="379"/>
      <c r="Y380" s="364"/>
      <c r="AI380" s="365"/>
      <c r="AS380" s="409"/>
      <c r="BC380" s="328"/>
      <c r="BM380" s="408"/>
      <c r="BW380" s="464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8"/>
        <v>12540</v>
      </c>
      <c r="M381" s="378"/>
      <c r="N381" s="302"/>
      <c r="O381" s="465">
        <v>1920</v>
      </c>
      <c r="Y381" s="364">
        <v>1980</v>
      </c>
      <c r="AI381" s="365">
        <v>2220</v>
      </c>
      <c r="AS381" s="409">
        <v>2220</v>
      </c>
      <c r="BC381" s="328">
        <v>2100</v>
      </c>
      <c r="BM381" s="408">
        <v>2100</v>
      </c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8"/>
        <v>5000</v>
      </c>
      <c r="M382" s="378"/>
      <c r="N382" s="302"/>
      <c r="O382" s="465">
        <v>760</v>
      </c>
      <c r="Y382" s="364">
        <v>760</v>
      </c>
      <c r="AI382" s="365">
        <v>840</v>
      </c>
      <c r="AS382" s="409">
        <v>840</v>
      </c>
      <c r="BC382" s="328">
        <v>900</v>
      </c>
      <c r="BM382" s="408">
        <v>900</v>
      </c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8"/>
        <v>2320</v>
      </c>
      <c r="M383" s="378"/>
      <c r="N383" s="302"/>
      <c r="O383" s="465">
        <v>360</v>
      </c>
      <c r="Y383" s="364">
        <v>360</v>
      </c>
      <c r="AI383" s="365">
        <v>400</v>
      </c>
      <c r="AS383" s="409">
        <v>400</v>
      </c>
      <c r="BC383" s="328">
        <v>400</v>
      </c>
      <c r="BM383" s="408">
        <v>400</v>
      </c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8"/>
        <v>48</v>
      </c>
      <c r="M384" s="378"/>
      <c r="N384" s="302"/>
      <c r="O384" s="465">
        <v>8</v>
      </c>
      <c r="Y384" s="364">
        <v>8</v>
      </c>
      <c r="AI384" s="365">
        <v>8</v>
      </c>
      <c r="AS384" s="409">
        <v>8</v>
      </c>
      <c r="BC384" s="328">
        <v>8</v>
      </c>
      <c r="BM384" s="408">
        <v>8</v>
      </c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8"/>
        <v>48</v>
      </c>
      <c r="M385" s="378"/>
      <c r="N385" s="302"/>
      <c r="O385" s="465">
        <v>8</v>
      </c>
      <c r="Y385" s="364">
        <v>8</v>
      </c>
      <c r="AI385" s="365">
        <v>8</v>
      </c>
      <c r="AS385" s="409">
        <v>8</v>
      </c>
      <c r="BC385" s="328">
        <v>8</v>
      </c>
      <c r="BM385" s="408">
        <v>8</v>
      </c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8"/>
        <v>48</v>
      </c>
      <c r="M386" s="378"/>
      <c r="N386" s="302"/>
      <c r="O386" s="465">
        <v>8</v>
      </c>
      <c r="Y386" s="364">
        <v>8</v>
      </c>
      <c r="AI386" s="365">
        <v>8</v>
      </c>
      <c r="AS386" s="409">
        <v>8</v>
      </c>
      <c r="BC386" s="328">
        <v>8</v>
      </c>
      <c r="BM386" s="408">
        <v>8</v>
      </c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8"/>
        <v>16840</v>
      </c>
      <c r="M387" s="378"/>
      <c r="N387" s="302"/>
      <c r="O387" s="465">
        <v>2940</v>
      </c>
      <c r="Y387" s="364">
        <v>3120</v>
      </c>
      <c r="AI387" s="365">
        <v>1260</v>
      </c>
      <c r="AS387" s="409">
        <v>3120</v>
      </c>
      <c r="BC387" s="328">
        <v>3200</v>
      </c>
      <c r="BM387" s="408">
        <v>3200</v>
      </c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8"/>
        <v>7500</v>
      </c>
      <c r="M388" s="378"/>
      <c r="N388" s="302"/>
      <c r="O388" s="465">
        <v>900</v>
      </c>
      <c r="Y388" s="364">
        <v>1020</v>
      </c>
      <c r="AI388" s="365">
        <v>1980</v>
      </c>
      <c r="AS388" s="409">
        <v>1200</v>
      </c>
      <c r="BC388" s="328">
        <v>1200</v>
      </c>
      <c r="BM388" s="408">
        <v>1200</v>
      </c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472</v>
      </c>
      <c r="H389" s="285" t="s">
        <v>69</v>
      </c>
      <c r="I389" s="302"/>
      <c r="J389" s="302"/>
      <c r="K389" s="300"/>
      <c r="L389" s="378">
        <f t="shared" si="18"/>
        <v>3772</v>
      </c>
      <c r="M389" s="378"/>
      <c r="N389" s="302"/>
      <c r="O389" s="465">
        <v>612</v>
      </c>
      <c r="Y389" s="364">
        <v>576</v>
      </c>
      <c r="AI389" s="365">
        <v>792</v>
      </c>
      <c r="AS389" s="409">
        <v>792</v>
      </c>
      <c r="BC389" s="328">
        <v>500</v>
      </c>
      <c r="BM389" s="408">
        <v>500</v>
      </c>
      <c r="BW389" s="352"/>
    </row>
    <row r="390" spans="1:75" ht="24" hidden="1" customHeight="1">
      <c r="A390" s="284"/>
      <c r="B390" s="302"/>
      <c r="C390" s="302"/>
      <c r="D390" s="302"/>
      <c r="E390" s="373"/>
      <c r="F390" s="454">
        <v>20060445</v>
      </c>
      <c r="G390" s="452" t="s">
        <v>470</v>
      </c>
      <c r="H390" s="285" t="s">
        <v>69</v>
      </c>
      <c r="I390" s="302"/>
      <c r="J390" s="302"/>
      <c r="K390" s="300"/>
      <c r="L390" s="378">
        <f t="shared" si="18"/>
        <v>6140</v>
      </c>
      <c r="M390" s="378"/>
      <c r="N390" s="302"/>
      <c r="O390" s="465">
        <v>1008</v>
      </c>
      <c r="Y390" s="364">
        <v>936</v>
      </c>
      <c r="AI390" s="365">
        <v>1116</v>
      </c>
      <c r="AS390" s="409">
        <v>1080</v>
      </c>
      <c r="BC390" s="328">
        <v>1000</v>
      </c>
      <c r="BM390" s="408">
        <v>1000</v>
      </c>
      <c r="BW390" s="352"/>
    </row>
    <row r="391" spans="1:75" ht="24" hidden="1" customHeight="1">
      <c r="A391" s="284"/>
      <c r="B391" s="302"/>
      <c r="C391" s="302"/>
      <c r="D391" s="302"/>
      <c r="E391" s="373"/>
      <c r="F391" s="454">
        <v>20060434</v>
      </c>
      <c r="G391" s="452" t="s">
        <v>473</v>
      </c>
      <c r="H391" s="285" t="s">
        <v>69</v>
      </c>
      <c r="I391" s="302"/>
      <c r="J391" s="302"/>
      <c r="K391" s="300"/>
      <c r="L391" s="378">
        <f t="shared" si="18"/>
        <v>2460</v>
      </c>
      <c r="M391" s="378"/>
      <c r="N391" s="302"/>
      <c r="O391" s="465">
        <v>280</v>
      </c>
      <c r="Y391" s="364">
        <v>320</v>
      </c>
      <c r="AI391" s="365">
        <v>540</v>
      </c>
      <c r="AS391" s="409">
        <v>320</v>
      </c>
      <c r="BC391" s="328">
        <v>500</v>
      </c>
      <c r="BM391" s="408">
        <v>500</v>
      </c>
      <c r="BW391" s="352"/>
    </row>
    <row r="392" spans="1:75" ht="24" hidden="1" customHeight="1">
      <c r="A392" s="284">
        <v>376</v>
      </c>
      <c r="B392" s="302"/>
      <c r="C392" s="302"/>
      <c r="D392" s="302"/>
      <c r="E392" s="373"/>
      <c r="F392" s="454">
        <v>20060765</v>
      </c>
      <c r="G392" s="452" t="s">
        <v>458</v>
      </c>
      <c r="H392" s="285" t="s">
        <v>69</v>
      </c>
      <c r="I392" s="302"/>
      <c r="J392" s="302"/>
      <c r="K392" s="300"/>
      <c r="L392" s="378">
        <f t="shared" si="18"/>
        <v>2580</v>
      </c>
      <c r="M392" s="378"/>
      <c r="N392" s="302"/>
      <c r="O392" s="465">
        <v>420</v>
      </c>
      <c r="Y392" s="364">
        <v>420</v>
      </c>
      <c r="AI392" s="365">
        <v>540</v>
      </c>
      <c r="AS392" s="409">
        <v>600</v>
      </c>
      <c r="BC392" s="328">
        <v>300</v>
      </c>
      <c r="BM392" s="408">
        <v>300</v>
      </c>
      <c r="BW392" s="352"/>
    </row>
    <row r="393" spans="1:75" ht="24.75" hidden="1" customHeight="1">
      <c r="A393" s="284">
        <v>377</v>
      </c>
      <c r="B393" s="302"/>
      <c r="C393" s="302"/>
      <c r="D393" s="302"/>
      <c r="E393" s="373"/>
      <c r="F393" s="454">
        <v>20060974</v>
      </c>
      <c r="G393" s="452" t="s">
        <v>460</v>
      </c>
      <c r="H393" s="285" t="s">
        <v>69</v>
      </c>
      <c r="I393" s="302"/>
      <c r="J393" s="302"/>
      <c r="K393" s="300"/>
      <c r="L393" s="378">
        <f t="shared" si="18"/>
        <v>4616</v>
      </c>
      <c r="M393" s="378"/>
      <c r="N393" s="302"/>
      <c r="O393" s="465">
        <v>576</v>
      </c>
      <c r="Y393" s="364">
        <v>504</v>
      </c>
      <c r="AI393" s="365">
        <v>504</v>
      </c>
      <c r="AS393" s="409">
        <v>432</v>
      </c>
      <c r="BC393" s="328">
        <v>1300</v>
      </c>
      <c r="BM393" s="408">
        <v>1300</v>
      </c>
      <c r="BW393" s="352"/>
    </row>
    <row r="394" spans="1:75" ht="24.75" hidden="1" customHeight="1">
      <c r="A394" s="284">
        <v>378</v>
      </c>
      <c r="B394" s="302"/>
      <c r="C394" s="302"/>
      <c r="D394" s="302"/>
      <c r="E394" s="373"/>
      <c r="F394" s="454">
        <v>20060976</v>
      </c>
      <c r="G394" s="452" t="s">
        <v>461</v>
      </c>
      <c r="H394" s="285" t="s">
        <v>69</v>
      </c>
      <c r="I394" s="302"/>
      <c r="J394" s="302"/>
      <c r="K394" s="300"/>
      <c r="L394" s="378">
        <f t="shared" si="18"/>
        <v>10680</v>
      </c>
      <c r="M394" s="378"/>
      <c r="N394" s="302"/>
      <c r="O394" s="465">
        <v>1500</v>
      </c>
      <c r="Y394" s="364">
        <v>1980</v>
      </c>
      <c r="AI394" s="365">
        <v>1980</v>
      </c>
      <c r="AS394" s="409">
        <v>2220</v>
      </c>
      <c r="BC394" s="328">
        <v>1500</v>
      </c>
      <c r="BM394" s="408">
        <v>1500</v>
      </c>
      <c r="BW394" s="352"/>
    </row>
    <row r="395" spans="1:75" ht="25.5" hidden="1" customHeight="1">
      <c r="A395" s="284">
        <v>379</v>
      </c>
      <c r="B395" s="302"/>
      <c r="C395" s="302"/>
      <c r="D395" s="302"/>
      <c r="E395" s="373"/>
      <c r="F395" s="454">
        <v>20060977</v>
      </c>
      <c r="G395" s="452" t="s">
        <v>468</v>
      </c>
      <c r="H395" s="285" t="s">
        <v>69</v>
      </c>
      <c r="I395" s="302"/>
      <c r="J395" s="302"/>
      <c r="K395" s="300"/>
      <c r="L395" s="378">
        <f t="shared" si="18"/>
        <v>10184</v>
      </c>
      <c r="M395" s="378"/>
      <c r="N395" s="302"/>
      <c r="O395" s="465">
        <v>1488</v>
      </c>
      <c r="Y395" s="364">
        <v>1968</v>
      </c>
      <c r="AI395" s="365">
        <v>1968</v>
      </c>
      <c r="AS395" s="409">
        <v>2160</v>
      </c>
      <c r="BC395" s="328">
        <v>1300</v>
      </c>
      <c r="BM395" s="408">
        <v>1300</v>
      </c>
      <c r="BW395" s="352"/>
    </row>
    <row r="396" spans="1:75" ht="27.75" hidden="1" customHeight="1">
      <c r="A396" s="284">
        <v>380</v>
      </c>
      <c r="B396" s="302"/>
      <c r="C396" s="302"/>
      <c r="D396" s="302"/>
      <c r="E396" s="373"/>
      <c r="F396" s="454">
        <v>20060978</v>
      </c>
      <c r="G396" s="452" t="s">
        <v>463</v>
      </c>
      <c r="H396" s="285" t="s">
        <v>69</v>
      </c>
      <c r="I396" s="302"/>
      <c r="J396" s="302"/>
      <c r="K396" s="300"/>
      <c r="L396" s="378">
        <f t="shared" si="18"/>
        <v>7020</v>
      </c>
      <c r="M396" s="378"/>
      <c r="N396" s="302"/>
      <c r="O396" s="465">
        <v>1440</v>
      </c>
      <c r="Y396" s="364">
        <v>960</v>
      </c>
      <c r="AI396" s="365">
        <v>960</v>
      </c>
      <c r="AS396" s="409">
        <v>1260</v>
      </c>
      <c r="BC396" s="328">
        <v>1200</v>
      </c>
      <c r="BM396" s="408">
        <v>1200</v>
      </c>
      <c r="BW396" s="352"/>
    </row>
    <row r="397" spans="1:75" ht="15.75" hidden="1" customHeight="1"/>
    <row r="398" spans="1:75" ht="15.75" hidden="1" customHeight="1"/>
    <row r="399" spans="1:75" ht="15.75" hidden="1" customHeight="1"/>
  </sheetData>
  <autoFilter ref="H1:H399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8" t="s">
        <v>14</v>
      </c>
      <c r="B1" s="537"/>
      <c r="C1" s="537"/>
      <c r="D1" s="537"/>
      <c r="E1" s="537"/>
      <c r="F1" s="539"/>
      <c r="G1" s="116"/>
      <c r="H1" s="540" t="s">
        <v>15</v>
      </c>
      <c r="I1" s="541"/>
      <c r="J1" s="541"/>
      <c r="K1" s="541"/>
      <c r="L1" s="541"/>
      <c r="M1" s="542"/>
      <c r="N1" s="116"/>
      <c r="O1" s="540" t="s">
        <v>16</v>
      </c>
      <c r="P1" s="541"/>
      <c r="Q1" s="541"/>
      <c r="R1" s="541"/>
      <c r="S1" s="541"/>
      <c r="T1" s="541"/>
      <c r="U1" s="116"/>
      <c r="V1" s="540" t="s">
        <v>17</v>
      </c>
      <c r="W1" s="541"/>
      <c r="X1" s="541"/>
      <c r="Y1" s="541"/>
      <c r="Z1" s="541"/>
      <c r="AA1" s="541"/>
      <c r="AB1" s="116"/>
      <c r="AC1" s="540" t="s">
        <v>394</v>
      </c>
      <c r="AD1" s="541"/>
      <c r="AE1" s="541"/>
      <c r="AF1" s="541"/>
      <c r="AG1" s="541"/>
      <c r="AH1" s="541"/>
      <c r="AI1" s="116"/>
      <c r="AJ1" s="540" t="s">
        <v>19</v>
      </c>
      <c r="AK1" s="541"/>
      <c r="AL1" s="541"/>
      <c r="AM1" s="541"/>
      <c r="AN1" s="541"/>
      <c r="AO1" s="541"/>
      <c r="AP1" s="116"/>
      <c r="AQ1" s="540" t="s">
        <v>395</v>
      </c>
      <c r="AR1" s="541"/>
      <c r="AS1" s="541"/>
      <c r="AT1" s="541"/>
      <c r="AU1" s="541"/>
      <c r="AV1" s="54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43" t="s">
        <v>10</v>
      </c>
      <c r="CU1" s="544"/>
      <c r="CV1" s="544"/>
      <c r="CW1" s="544"/>
      <c r="CX1" s="544"/>
      <c r="CY1" s="544"/>
      <c r="CZ1" s="544"/>
      <c r="DA1" s="544"/>
      <c r="DB1" s="544"/>
      <c r="DC1" s="544"/>
      <c r="DD1" s="544"/>
      <c r="DE1" s="544"/>
      <c r="DF1" s="544"/>
      <c r="DG1" s="544"/>
      <c r="DH1" s="544"/>
      <c r="DI1" s="544"/>
      <c r="DJ1" s="544"/>
      <c r="DK1" s="544"/>
      <c r="DL1" s="544"/>
      <c r="DM1" s="544"/>
      <c r="DN1" s="54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6" t="s">
        <v>18</v>
      </c>
      <c r="BC2" s="544"/>
      <c r="BD2" s="544"/>
      <c r="BE2" s="545"/>
      <c r="BF2" s="547" t="s">
        <v>368</v>
      </c>
      <c r="BG2" s="548"/>
      <c r="BH2" s="548"/>
      <c r="BI2" s="548"/>
      <c r="BJ2" s="548"/>
      <c r="BK2" s="549"/>
      <c r="BL2" s="546" t="s">
        <v>19</v>
      </c>
      <c r="BM2" s="544"/>
      <c r="BN2" s="544"/>
      <c r="BO2" s="545"/>
      <c r="BP2" s="547" t="s">
        <v>368</v>
      </c>
      <c r="BQ2" s="548"/>
      <c r="BR2" s="548"/>
      <c r="BS2" s="548"/>
      <c r="BT2" s="548"/>
      <c r="BU2" s="549"/>
      <c r="BV2" s="546" t="s">
        <v>20</v>
      </c>
      <c r="BW2" s="54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6" t="s">
        <v>17</v>
      </c>
      <c r="CI2" s="544"/>
      <c r="CJ2" s="545"/>
      <c r="CK2" s="546" t="s">
        <v>18</v>
      </c>
      <c r="CL2" s="544"/>
      <c r="CM2" s="545"/>
      <c r="CN2" s="546" t="s">
        <v>19</v>
      </c>
      <c r="CO2" s="544"/>
      <c r="CP2" s="545"/>
      <c r="CQ2" s="546" t="s">
        <v>20</v>
      </c>
      <c r="CR2" s="544"/>
      <c r="CS2" s="545"/>
      <c r="CT2" s="546" t="s">
        <v>14</v>
      </c>
      <c r="CU2" s="544"/>
      <c r="CV2" s="545"/>
      <c r="CW2" s="546" t="s">
        <v>15</v>
      </c>
      <c r="CX2" s="544"/>
      <c r="CY2" s="545"/>
      <c r="CZ2" s="546" t="s">
        <v>16</v>
      </c>
      <c r="DA2" s="544"/>
      <c r="DB2" s="545"/>
      <c r="DC2" s="546" t="s">
        <v>17</v>
      </c>
      <c r="DD2" s="544"/>
      <c r="DE2" s="545"/>
      <c r="DF2" s="546" t="s">
        <v>18</v>
      </c>
      <c r="DG2" s="544"/>
      <c r="DH2" s="545"/>
      <c r="DI2" s="546" t="s">
        <v>19</v>
      </c>
      <c r="DJ2" s="544"/>
      <c r="DK2" s="545"/>
      <c r="DL2" s="546" t="s">
        <v>20</v>
      </c>
      <c r="DM2" s="544"/>
      <c r="DN2" s="54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6"/>
      <c r="BC3" s="544"/>
      <c r="BD3" s="544"/>
      <c r="BE3" s="545"/>
      <c r="BF3" s="550"/>
      <c r="BG3" s="541"/>
      <c r="BH3" s="541"/>
      <c r="BI3" s="541"/>
      <c r="BJ3" s="541"/>
      <c r="BK3" s="542"/>
      <c r="BL3" s="546"/>
      <c r="BM3" s="544"/>
      <c r="BN3" s="544"/>
      <c r="BO3" s="545"/>
      <c r="BP3" s="550"/>
      <c r="BQ3" s="541"/>
      <c r="BR3" s="541"/>
      <c r="BS3" s="541"/>
      <c r="BT3" s="541"/>
      <c r="BU3" s="542"/>
      <c r="BV3" s="546"/>
      <c r="BW3" s="54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6"/>
      <c r="DG3" s="544"/>
      <c r="DH3" s="545"/>
      <c r="DI3" s="546"/>
      <c r="DJ3" s="544"/>
      <c r="DK3" s="545"/>
      <c r="DL3" s="546"/>
      <c r="DM3" s="544"/>
      <c r="DN3" s="54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6" t="s">
        <v>386</v>
      </c>
      <c r="P359" s="53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6" t="s">
        <v>386</v>
      </c>
      <c r="Z359" s="53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6" t="s">
        <v>386</v>
      </c>
      <c r="AJ359" s="53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6" t="s">
        <v>386</v>
      </c>
      <c r="AT359" s="53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6" t="s">
        <v>386</v>
      </c>
      <c r="BD359" s="53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6" t="s">
        <v>386</v>
      </c>
      <c r="BN359" s="53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6" t="s">
        <v>386</v>
      </c>
      <c r="BX359" s="537"/>
      <c r="BY359" s="53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6" t="s">
        <v>391</v>
      </c>
      <c r="P362" s="53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6" t="s">
        <v>391</v>
      </c>
      <c r="Z362" s="53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6" t="s">
        <v>391</v>
      </c>
      <c r="AJ362" s="53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6" t="s">
        <v>391</v>
      </c>
      <c r="AT362" s="53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6" t="s">
        <v>391</v>
      </c>
      <c r="BD362" s="53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6" t="s">
        <v>391</v>
      </c>
      <c r="BN362" s="53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6" t="s">
        <v>391</v>
      </c>
      <c r="BX362" s="537"/>
      <c r="BY362" s="537"/>
      <c r="BZ362" s="537"/>
      <c r="CA362" s="537"/>
      <c r="CB362" s="537"/>
      <c r="CC362" s="537"/>
      <c r="CD362" s="537"/>
      <c r="CE362" s="53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6" t="s">
        <v>392</v>
      </c>
      <c r="P363" s="53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6" t="s">
        <v>392</v>
      </c>
      <c r="Z363" s="53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6" t="s">
        <v>392</v>
      </c>
      <c r="AJ363" s="53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6" t="s">
        <v>392</v>
      </c>
      <c r="AT363" s="53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6" t="s">
        <v>392</v>
      </c>
      <c r="BD363" s="53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6" t="s">
        <v>392</v>
      </c>
      <c r="BN363" s="53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6" t="s">
        <v>392</v>
      </c>
      <c r="BX363" s="537"/>
      <c r="BY363" s="537"/>
      <c r="BZ363" s="537"/>
      <c r="CA363" s="537"/>
      <c r="CB363" s="537"/>
      <c r="CC363" s="537"/>
      <c r="CD363" s="537"/>
      <c r="CE363" s="53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6" t="s">
        <v>393</v>
      </c>
      <c r="P364" s="53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6" t="s">
        <v>393</v>
      </c>
      <c r="Z364" s="53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6" t="s">
        <v>393</v>
      </c>
      <c r="AJ364" s="53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6" t="s">
        <v>393</v>
      </c>
      <c r="AT364" s="53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6" t="s">
        <v>393</v>
      </c>
      <c r="BD364" s="53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6" t="s">
        <v>393</v>
      </c>
      <c r="BN364" s="53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6" t="s">
        <v>393</v>
      </c>
      <c r="BX364" s="537"/>
      <c r="BY364" s="537"/>
      <c r="BZ364" s="537"/>
      <c r="CA364" s="537"/>
      <c r="CB364" s="537"/>
      <c r="CC364" s="537"/>
      <c r="CD364" s="537"/>
      <c r="CE364" s="53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96"/>
  <sheetViews>
    <sheetView topLeftCell="A357" zoomScale="90" zoomScaleNormal="90" workbookViewId="0">
      <selection activeCell="N403" sqref="N40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11" t="s">
        <v>0</v>
      </c>
      <c r="B1" s="514" t="s">
        <v>1</v>
      </c>
      <c r="C1" s="514" t="s">
        <v>2</v>
      </c>
      <c r="D1" s="514" t="s">
        <v>3</v>
      </c>
      <c r="E1" s="514" t="s">
        <v>4</v>
      </c>
      <c r="F1" s="515" t="s">
        <v>5</v>
      </c>
      <c r="G1" s="516" t="s">
        <v>6</v>
      </c>
      <c r="H1" s="155" t="s">
        <v>7</v>
      </c>
      <c r="I1" s="517" t="s">
        <v>8</v>
      </c>
      <c r="J1" s="518"/>
      <c r="K1" s="519"/>
      <c r="L1" s="532"/>
      <c r="M1" s="533"/>
      <c r="N1" s="534" t="s">
        <v>464</v>
      </c>
      <c r="O1" s="532"/>
      <c r="P1" s="532"/>
      <c r="Q1" s="532"/>
      <c r="R1" s="532"/>
      <c r="S1" s="532"/>
      <c r="T1" s="532"/>
      <c r="U1" s="532"/>
      <c r="V1" s="532"/>
      <c r="W1" s="532"/>
      <c r="X1" s="532"/>
      <c r="Y1" s="532"/>
      <c r="Z1" s="532"/>
      <c r="AA1" s="532"/>
      <c r="AB1" s="532"/>
      <c r="AC1" s="532"/>
      <c r="AD1" s="532"/>
      <c r="AE1" s="532"/>
      <c r="AF1" s="532"/>
      <c r="AG1" s="532"/>
      <c r="AH1" s="532"/>
      <c r="AI1" s="532"/>
      <c r="AJ1" s="532"/>
      <c r="AK1" s="532"/>
      <c r="AL1" s="532"/>
      <c r="AM1" s="532"/>
      <c r="AN1" s="532"/>
      <c r="AO1" s="532"/>
      <c r="AP1" s="532"/>
      <c r="AQ1" s="532"/>
      <c r="AR1" s="532"/>
      <c r="AS1" s="532"/>
      <c r="AT1" s="532"/>
      <c r="AU1" s="532"/>
      <c r="AV1" s="532"/>
      <c r="AW1" s="532"/>
      <c r="AX1" s="532"/>
      <c r="AY1" s="532"/>
      <c r="AZ1" s="532"/>
      <c r="BA1" s="532"/>
      <c r="BB1" s="532"/>
      <c r="BC1" s="532"/>
      <c r="BD1" s="532"/>
      <c r="BE1" s="532"/>
      <c r="BF1" s="532"/>
      <c r="BG1" s="532"/>
      <c r="BH1" s="532"/>
      <c r="BI1" s="532"/>
      <c r="BJ1" s="532"/>
      <c r="BK1" s="532"/>
      <c r="BL1" s="532"/>
      <c r="BM1" s="532"/>
      <c r="BN1" s="532"/>
      <c r="BO1" s="532"/>
      <c r="BP1" s="532"/>
      <c r="BQ1" s="532"/>
      <c r="BR1" s="532"/>
      <c r="BS1" s="532"/>
      <c r="BT1" s="532"/>
      <c r="BU1" s="532"/>
      <c r="BV1" s="532"/>
      <c r="BW1" s="532"/>
      <c r="BX1" s="532"/>
      <c r="BY1" s="532"/>
      <c r="BZ1" s="532"/>
      <c r="CA1" s="532"/>
      <c r="CB1" s="532"/>
      <c r="CC1" s="532"/>
      <c r="CD1" s="532"/>
      <c r="CE1" s="533"/>
    </row>
    <row r="2" spans="1:83" ht="26.25" hidden="1">
      <c r="A2" s="512"/>
      <c r="B2" s="512"/>
      <c r="C2" s="512"/>
      <c r="D2" s="512"/>
      <c r="E2" s="512"/>
      <c r="F2" s="512"/>
      <c r="G2" s="512"/>
      <c r="H2" s="239"/>
      <c r="I2" s="535" t="s">
        <v>11</v>
      </c>
      <c r="J2" s="535" t="s">
        <v>12</v>
      </c>
      <c r="K2" s="519" t="s">
        <v>13</v>
      </c>
      <c r="L2" s="532"/>
      <c r="M2" s="533"/>
      <c r="N2" s="525" t="s">
        <v>14</v>
      </c>
      <c r="O2" s="532"/>
      <c r="P2" s="532"/>
      <c r="Q2" s="533"/>
      <c r="R2" s="526" t="s">
        <v>368</v>
      </c>
      <c r="S2" s="527"/>
      <c r="T2" s="527"/>
      <c r="U2" s="527"/>
      <c r="V2" s="527"/>
      <c r="W2" s="528"/>
      <c r="X2" s="525" t="s">
        <v>15</v>
      </c>
      <c r="Y2" s="532"/>
      <c r="Z2" s="532"/>
      <c r="AA2" s="533"/>
      <c r="AB2" s="526" t="s">
        <v>368</v>
      </c>
      <c r="AC2" s="527"/>
      <c r="AD2" s="527"/>
      <c r="AE2" s="527"/>
      <c r="AF2" s="527"/>
      <c r="AG2" s="528"/>
      <c r="AH2" s="525" t="s">
        <v>16</v>
      </c>
      <c r="AI2" s="532"/>
      <c r="AJ2" s="532"/>
      <c r="AK2" s="533"/>
      <c r="AL2" s="526" t="s">
        <v>368</v>
      </c>
      <c r="AM2" s="527"/>
      <c r="AN2" s="527"/>
      <c r="AO2" s="527"/>
      <c r="AP2" s="527"/>
      <c r="AQ2" s="528"/>
      <c r="AR2" s="525" t="s">
        <v>17</v>
      </c>
      <c r="AS2" s="532"/>
      <c r="AT2" s="532"/>
      <c r="AU2" s="533"/>
      <c r="AV2" s="526" t="s">
        <v>368</v>
      </c>
      <c r="AW2" s="527"/>
      <c r="AX2" s="527"/>
      <c r="AY2" s="527"/>
      <c r="AZ2" s="527"/>
      <c r="BA2" s="528"/>
      <c r="BB2" s="525" t="s">
        <v>18</v>
      </c>
      <c r="BC2" s="532"/>
      <c r="BD2" s="532"/>
      <c r="BE2" s="533"/>
      <c r="BF2" s="526" t="s">
        <v>368</v>
      </c>
      <c r="BG2" s="527"/>
      <c r="BH2" s="527"/>
      <c r="BI2" s="527"/>
      <c r="BJ2" s="527"/>
      <c r="BK2" s="528"/>
      <c r="BL2" s="525" t="s">
        <v>19</v>
      </c>
      <c r="BM2" s="532"/>
      <c r="BN2" s="532"/>
      <c r="BO2" s="533"/>
      <c r="BP2" s="526" t="s">
        <v>368</v>
      </c>
      <c r="BQ2" s="527"/>
      <c r="BR2" s="527"/>
      <c r="BS2" s="527"/>
      <c r="BT2" s="527"/>
      <c r="BU2" s="528"/>
      <c r="BV2" s="525" t="s">
        <v>20</v>
      </c>
      <c r="BW2" s="532"/>
      <c r="BX2" s="532"/>
      <c r="BY2" s="533"/>
      <c r="BZ2" s="526" t="s">
        <v>368</v>
      </c>
      <c r="CA2" s="527"/>
      <c r="CB2" s="527"/>
      <c r="CC2" s="527"/>
      <c r="CD2" s="527"/>
      <c r="CE2" s="528"/>
    </row>
    <row r="3" spans="1:83" ht="26.25" hidden="1">
      <c r="A3" s="512"/>
      <c r="B3" s="512"/>
      <c r="C3" s="512"/>
      <c r="D3" s="512"/>
      <c r="E3" s="512"/>
      <c r="F3" s="512"/>
      <c r="G3" s="512"/>
      <c r="H3" s="239"/>
      <c r="I3" s="512"/>
      <c r="J3" s="512"/>
      <c r="K3" s="519" t="s">
        <v>21</v>
      </c>
      <c r="L3" s="532"/>
      <c r="M3" s="533"/>
      <c r="N3" s="525"/>
      <c r="O3" s="532"/>
      <c r="P3" s="532"/>
      <c r="Q3" s="533"/>
      <c r="R3" s="529"/>
      <c r="S3" s="530"/>
      <c r="T3" s="530"/>
      <c r="U3" s="530"/>
      <c r="V3" s="530"/>
      <c r="W3" s="531"/>
      <c r="X3" s="525"/>
      <c r="Y3" s="532"/>
      <c r="Z3" s="532"/>
      <c r="AA3" s="533"/>
      <c r="AB3" s="529"/>
      <c r="AC3" s="530"/>
      <c r="AD3" s="530"/>
      <c r="AE3" s="530"/>
      <c r="AF3" s="530"/>
      <c r="AG3" s="531"/>
      <c r="AH3" s="525"/>
      <c r="AI3" s="532"/>
      <c r="AJ3" s="532"/>
      <c r="AK3" s="533"/>
      <c r="AL3" s="529"/>
      <c r="AM3" s="530"/>
      <c r="AN3" s="530"/>
      <c r="AO3" s="530"/>
      <c r="AP3" s="530"/>
      <c r="AQ3" s="531"/>
      <c r="AR3" s="525"/>
      <c r="AS3" s="532"/>
      <c r="AT3" s="532"/>
      <c r="AU3" s="533"/>
      <c r="AV3" s="529"/>
      <c r="AW3" s="530"/>
      <c r="AX3" s="530"/>
      <c r="AY3" s="530"/>
      <c r="AZ3" s="530"/>
      <c r="BA3" s="531"/>
      <c r="BB3" s="525"/>
      <c r="BC3" s="532"/>
      <c r="BD3" s="532"/>
      <c r="BE3" s="533"/>
      <c r="BF3" s="529"/>
      <c r="BG3" s="530"/>
      <c r="BH3" s="530"/>
      <c r="BI3" s="530"/>
      <c r="BJ3" s="530"/>
      <c r="BK3" s="531"/>
      <c r="BL3" s="525"/>
      <c r="BM3" s="532"/>
      <c r="BN3" s="532"/>
      <c r="BO3" s="533"/>
      <c r="BP3" s="529"/>
      <c r="BQ3" s="530"/>
      <c r="BR3" s="530"/>
      <c r="BS3" s="530"/>
      <c r="BT3" s="530"/>
      <c r="BU3" s="531"/>
      <c r="BV3" s="525"/>
      <c r="BW3" s="532"/>
      <c r="BX3" s="532"/>
      <c r="BY3" s="533"/>
      <c r="BZ3" s="529"/>
      <c r="CA3" s="530"/>
      <c r="CB3" s="530"/>
      <c r="CC3" s="530"/>
      <c r="CD3" s="530"/>
      <c r="CE3" s="531"/>
    </row>
    <row r="4" spans="1:83" ht="56.25" hidden="1" customHeight="1">
      <c r="A4" s="513"/>
      <c r="B4" s="513"/>
      <c r="C4" s="513"/>
      <c r="D4" s="513"/>
      <c r="E4" s="513"/>
      <c r="F4" s="513"/>
      <c r="G4" s="513"/>
      <c r="H4" s="240"/>
      <c r="I4" s="513"/>
      <c r="J4" s="51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21</v>
      </c>
      <c r="M5" s="172">
        <v>0</v>
      </c>
      <c r="N5" s="173"/>
      <c r="O5" s="202">
        <v>11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2310</v>
      </c>
      <c r="M9" s="172">
        <v>0</v>
      </c>
      <c r="N9" s="173"/>
      <c r="O9" s="218">
        <v>1770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650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100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525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5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6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25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356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89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5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117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6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56</v>
      </c>
      <c r="M98" s="172">
        <v>0</v>
      </c>
      <c r="N98" s="173"/>
      <c r="O98" s="202">
        <v>31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53</v>
      </c>
      <c r="M99" s="172">
        <v>0</v>
      </c>
      <c r="N99" s="173"/>
      <c r="O99" s="202">
        <v>28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288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66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122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5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6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52</v>
      </c>
      <c r="M102" s="172">
        <v>0</v>
      </c>
      <c r="N102" s="173"/>
      <c r="O102" s="202">
        <v>22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6549</v>
      </c>
      <c r="M104" s="172">
        <v>0</v>
      </c>
      <c r="N104" s="173"/>
      <c r="O104" s="317">
        <v>1586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1113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60">
        <v>754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1034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854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1208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6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29</v>
      </c>
      <c r="M105" s="172">
        <v>0</v>
      </c>
      <c r="N105" s="173"/>
      <c r="O105" s="202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43</v>
      </c>
      <c r="M111" s="172">
        <v>0</v>
      </c>
      <c r="N111" s="173"/>
      <c r="O111" s="202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645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565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5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6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45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9100</v>
      </c>
      <c r="M141" s="172">
        <v>0</v>
      </c>
      <c r="N141" s="173"/>
      <c r="O141" s="317">
        <v>1937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1648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60">
        <v>1082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1389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1126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00">
        <v>1918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6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7259</v>
      </c>
      <c r="M144" s="172">
        <v>0</v>
      </c>
      <c r="N144" s="173"/>
      <c r="O144" s="317">
        <v>1661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1278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60">
        <v>822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1124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893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1481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6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11340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2100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19</v>
      </c>
      <c r="M155" s="172">
        <v>0</v>
      </c>
      <c r="N155" s="173"/>
      <c r="O155" s="202">
        <v>9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19</v>
      </c>
      <c r="M163" s="172">
        <v>0</v>
      </c>
      <c r="N163" s="173"/>
      <c r="O163" s="202">
        <v>9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46</v>
      </c>
      <c r="M164" s="172">
        <v>0</v>
      </c>
      <c r="N164" s="173"/>
      <c r="O164" s="313">
        <v>21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7663</v>
      </c>
      <c r="M169" s="172">
        <v>0</v>
      </c>
      <c r="N169" s="173"/>
      <c r="O169" s="317">
        <v>1773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1373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60">
        <v>880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1168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943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1526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6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45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15350</v>
      </c>
      <c r="M171" s="172">
        <v>0</v>
      </c>
      <c r="N171" s="173"/>
      <c r="O171" s="218">
        <v>2430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2295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2835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2790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53</v>
      </c>
      <c r="M173" s="172">
        <v>0</v>
      </c>
      <c r="N173" s="173"/>
      <c r="O173" s="202">
        <v>23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11">SUM(O174,Y174,AI174,AS174,BC174,BM174,BW174)</f>
        <v>582</v>
      </c>
      <c r="M174" s="172">
        <v>0</v>
      </c>
      <c r="N174" s="173"/>
      <c r="O174" s="330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136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59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221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5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186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46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345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345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2">SUM(O180,Y180,AI180,AS180,BC180,BM180,BW180)</f>
        <v>7727</v>
      </c>
      <c r="M180" s="172">
        <v>0</v>
      </c>
      <c r="N180" s="173"/>
      <c r="O180" s="317">
        <v>1791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1435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60">
        <v>862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81">
        <v>1205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938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00">
        <v>1496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46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7320</v>
      </c>
      <c r="M185" s="172">
        <v>0</v>
      </c>
      <c r="N185" s="173"/>
      <c r="O185" s="218">
        <v>1080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1020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1260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>
        <v>1560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1200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1200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10920</v>
      </c>
      <c r="M204" s="172">
        <v>0</v>
      </c>
      <c r="N204" s="173"/>
      <c r="O204" s="218">
        <v>1840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1760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2040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>
        <v>2080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1600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1600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16432</v>
      </c>
      <c r="M222" s="172">
        <v>0</v>
      </c>
      <c r="N222" s="173"/>
      <c r="O222" s="218">
        <v>2844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2664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2880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>
        <v>2844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2600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2600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16884</v>
      </c>
      <c r="M223" s="172">
        <v>0</v>
      </c>
      <c r="N223" s="173"/>
      <c r="O223" s="218">
        <v>2844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2844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2916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>
        <v>2880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2700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2700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14848</v>
      </c>
      <c r="M224" s="172">
        <v>0</v>
      </c>
      <c r="N224" s="173">
        <v>1800</v>
      </c>
      <c r="O224" s="218">
        <v>2432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2368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2560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2688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2400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2400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/>
      <c r="CA277" s="173"/>
      <c r="CB277" s="173"/>
      <c r="CC277" s="173"/>
      <c r="CD277" s="158">
        <f t="shared" si="1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3"/>
        <v>15860</v>
      </c>
      <c r="M300" s="172">
        <v>0</v>
      </c>
      <c r="N300" s="173"/>
      <c r="O300" s="218">
        <v>2580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221">
        <v>2640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2880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2760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2500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2500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4"/>
        <v>0</v>
      </c>
      <c r="BZ301" s="219"/>
      <c r="CA301" s="173"/>
      <c r="CB301" s="173"/>
      <c r="CC301" s="219"/>
      <c r="CD301" s="158">
        <f t="shared" si="1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4"/>
        <v>0</v>
      </c>
      <c r="BZ303" s="173"/>
      <c r="CA303" s="173"/>
      <c r="CB303" s="173"/>
      <c r="CC303" s="173"/>
      <c r="CD303" s="158">
        <f t="shared" si="1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1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4"/>
        <v>0</v>
      </c>
      <c r="BZ311" s="231"/>
      <c r="CA311" s="231"/>
      <c r="CB311" s="231"/>
      <c r="CC311" s="231"/>
      <c r="CD311" s="158">
        <f t="shared" si="1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4"/>
        <v>0</v>
      </c>
      <c r="BZ312" s="173"/>
      <c r="CA312" s="173"/>
      <c r="CB312" s="173"/>
      <c r="CC312" s="173"/>
      <c r="CD312" s="158">
        <f t="shared" si="1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1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4"/>
        <v>0</v>
      </c>
      <c r="BZ318" s="173"/>
      <c r="CA318" s="173"/>
      <c r="CB318" s="173"/>
      <c r="CC318" s="173"/>
      <c r="CD318" s="158">
        <f t="shared" si="1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462"/>
      <c r="BX320" s="173">
        <v>0</v>
      </c>
      <c r="BY320" s="210">
        <f t="shared" si="1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62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13"/>
        <v>6851</v>
      </c>
      <c r="M322" s="172">
        <v>0</v>
      </c>
      <c r="N322" s="173"/>
      <c r="O322" s="316">
        <v>1626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1197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61">
        <v>835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1105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86">
        <v>860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1228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62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3"/>
        <v>6234</v>
      </c>
      <c r="M323" s="172">
        <v>0</v>
      </c>
      <c r="N323" s="173"/>
      <c r="O323" s="317">
        <v>1543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12">
        <v>1061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60">
        <v>749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>
        <v>1000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>
        <v>779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500">
        <v>1102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462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3"/>
        <v>8715</v>
      </c>
      <c r="M324" s="172">
        <v>0</v>
      </c>
      <c r="N324" s="173"/>
      <c r="O324" s="317">
        <v>2347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1385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60">
        <v>1025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1305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1069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1584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62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1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6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62"/>
      <c r="BX325" s="173">
        <v>0</v>
      </c>
      <c r="BY325" s="210">
        <f t="shared" si="14"/>
        <v>0</v>
      </c>
      <c r="BZ325" s="173"/>
      <c r="CA325" s="173"/>
      <c r="CB325" s="173"/>
      <c r="CC325" s="219"/>
      <c r="CD325" s="158">
        <f t="shared" si="1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1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14"/>
        <v>0</v>
      </c>
      <c r="BZ326" s="173"/>
      <c r="CA326" s="173"/>
      <c r="CB326" s="173"/>
      <c r="CC326" s="173"/>
      <c r="CD326" s="158">
        <f t="shared" si="1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1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1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219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1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1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1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61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8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462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1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6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8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462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1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1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1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1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8940</v>
      </c>
      <c r="M343" s="172">
        <v>0</v>
      </c>
      <c r="N343" s="173"/>
      <c r="O343" s="218">
        <v>1320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1500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1560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>
        <v>1560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1500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1500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16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16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16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16"/>
        <v>50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16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16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16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16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496">
        <v>20058428</v>
      </c>
      <c r="G352" s="497" t="s">
        <v>433</v>
      </c>
      <c r="H352" s="168" t="s">
        <v>69</v>
      </c>
      <c r="I352" s="168"/>
      <c r="J352" s="158"/>
      <c r="K352" s="172">
        <v>0</v>
      </c>
      <c r="L352" s="159">
        <f t="shared" si="13"/>
        <v>600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400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333">
        <v>200</v>
      </c>
      <c r="BX352" s="173">
        <v>0</v>
      </c>
      <c r="BY352" s="210">
        <f t="shared" si="14"/>
        <v>200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200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1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1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1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493">
        <v>1113219</v>
      </c>
      <c r="G357" s="494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9">SUM(O357,Y357,AI357,AS357,BC357,BM357,BW357)</f>
        <v>2484</v>
      </c>
      <c r="M357" s="260">
        <v>0</v>
      </c>
      <c r="N357" s="173"/>
      <c r="O357" s="337">
        <v>984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732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6">
        <v>518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82">
        <v>250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87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90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462"/>
      <c r="BX357" s="173">
        <v>0</v>
      </c>
      <c r="BY357" s="210">
        <f t="shared" si="1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62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9"/>
        <v>3444</v>
      </c>
      <c r="M359" s="172">
        <v>0</v>
      </c>
      <c r="N359" s="173"/>
      <c r="O359" s="313">
        <v>765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574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409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857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388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451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62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9"/>
        <v>3725</v>
      </c>
      <c r="M360" s="172"/>
      <c r="N360" s="173"/>
      <c r="O360" s="313">
        <v>759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651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406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989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417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503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6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19"/>
        <v>4229</v>
      </c>
      <c r="M361" s="172"/>
      <c r="N361" s="173"/>
      <c r="O361" s="366">
        <v>1042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613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518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982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524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6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9"/>
        <v>540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42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492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6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62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19"/>
        <v>2861</v>
      </c>
      <c r="M363" s="172"/>
      <c r="N363" s="173"/>
      <c r="O363" s="366">
        <v>667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429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305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804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329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327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62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9"/>
        <v>8380</v>
      </c>
      <c r="M364" s="172"/>
      <c r="N364" s="173"/>
      <c r="O364" s="366">
        <v>2294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1220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7">
        <v>985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1692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914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1275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62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19"/>
        <v>4458</v>
      </c>
      <c r="M365" s="172"/>
      <c r="N365" s="173"/>
      <c r="O365" s="366">
        <v>1236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12">
        <v>656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>
        <v>533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839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600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594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62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19"/>
        <v>4367</v>
      </c>
      <c r="M366" s="172"/>
      <c r="N366" s="173"/>
      <c r="O366" s="366">
        <v>1203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666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489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839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587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583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62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159">
        <f t="shared" si="19"/>
        <v>4476</v>
      </c>
      <c r="M367" s="243"/>
      <c r="N367" s="231"/>
      <c r="O367" s="414">
        <v>1190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41">
        <v>657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>
        <v>539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>
        <v>877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>
        <v>616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>
        <v>597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6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159">
        <f t="shared" si="1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8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8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9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464"/>
      <c r="BX368" s="355">
        <v>0</v>
      </c>
      <c r="BY368" s="210">
        <f t="shared" si="1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8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7260</v>
      </c>
      <c r="M369" s="416">
        <v>0</v>
      </c>
      <c r="N369" s="402"/>
      <c r="O369" s="417">
        <v>1170</v>
      </c>
      <c r="Y369" s="418">
        <v>1170</v>
      </c>
      <c r="AI369" s="419">
        <v>1260</v>
      </c>
      <c r="AS369" s="420">
        <v>1260</v>
      </c>
      <c r="BC369" s="421">
        <v>1200</v>
      </c>
      <c r="BM369" s="422">
        <v>1200</v>
      </c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6" si="2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2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20"/>
        <v>25627</v>
      </c>
      <c r="M372" s="390"/>
      <c r="N372" s="302"/>
      <c r="O372" s="379">
        <v>4103</v>
      </c>
      <c r="Y372" s="380">
        <v>4068</v>
      </c>
      <c r="AI372" s="381">
        <v>4608</v>
      </c>
      <c r="AS372" s="382">
        <v>4248</v>
      </c>
      <c r="BC372" s="383">
        <v>4300</v>
      </c>
      <c r="BM372" s="384">
        <v>4300</v>
      </c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20"/>
        <v>34940</v>
      </c>
      <c r="M373" s="390"/>
      <c r="N373" s="302"/>
      <c r="O373" s="379">
        <v>5520</v>
      </c>
      <c r="Y373" s="380">
        <v>5760</v>
      </c>
      <c r="AI373" s="381">
        <v>6180</v>
      </c>
      <c r="AS373" s="382">
        <v>6480</v>
      </c>
      <c r="BC373" s="383">
        <v>5500</v>
      </c>
      <c r="BM373" s="384">
        <v>5500</v>
      </c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2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471</v>
      </c>
      <c r="H376" s="285" t="s">
        <v>69</v>
      </c>
      <c r="I376" s="302"/>
      <c r="J376" s="302"/>
      <c r="K376" s="389"/>
      <c r="L376" s="378">
        <f t="shared" si="20"/>
        <v>7520</v>
      </c>
      <c r="M376" s="390"/>
      <c r="N376" s="302"/>
      <c r="O376" s="379">
        <v>1344</v>
      </c>
      <c r="Y376" s="380">
        <v>1216</v>
      </c>
      <c r="AI376" s="381">
        <v>1344</v>
      </c>
      <c r="AS376" s="382">
        <v>1216</v>
      </c>
      <c r="BC376" s="383">
        <v>1200</v>
      </c>
      <c r="BM376" s="384">
        <v>1200</v>
      </c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498">
        <v>20059799</v>
      </c>
      <c r="G377" s="499" t="s">
        <v>478</v>
      </c>
      <c r="H377" s="285" t="s">
        <v>69</v>
      </c>
      <c r="I377" s="302"/>
      <c r="J377" s="302"/>
      <c r="K377" s="300"/>
      <c r="L377" s="378">
        <f t="shared" si="20"/>
        <v>300</v>
      </c>
      <c r="M377" s="378"/>
      <c r="N377" s="302"/>
      <c r="O377" s="379"/>
      <c r="Y377" s="380"/>
      <c r="AI377" s="381"/>
      <c r="AS377" s="382"/>
      <c r="BC377" s="383"/>
      <c r="BM377" s="384">
        <v>200</v>
      </c>
      <c r="BW377" s="329">
        <v>100</v>
      </c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159">
        <f t="shared" si="20"/>
        <v>7016</v>
      </c>
      <c r="M380" s="378"/>
      <c r="N380" s="302"/>
      <c r="O380" s="379"/>
      <c r="Y380" s="364">
        <v>3928</v>
      </c>
      <c r="AI380" s="365"/>
      <c r="AS380" s="409">
        <v>3088</v>
      </c>
      <c r="BC380" s="328"/>
      <c r="BM380" s="495"/>
      <c r="BW380" s="464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20"/>
        <v>12500</v>
      </c>
      <c r="M381" s="378"/>
      <c r="N381" s="302"/>
      <c r="O381" s="379">
        <v>1860</v>
      </c>
      <c r="Y381" s="364">
        <v>1920</v>
      </c>
      <c r="AI381" s="365">
        <v>2160</v>
      </c>
      <c r="AS381" s="409">
        <v>2160</v>
      </c>
      <c r="BC381" s="328">
        <v>2200</v>
      </c>
      <c r="BM381" s="408">
        <v>2200</v>
      </c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20"/>
        <v>5220</v>
      </c>
      <c r="M382" s="378"/>
      <c r="N382" s="302"/>
      <c r="O382" s="379">
        <v>760</v>
      </c>
      <c r="Y382" s="364">
        <v>840</v>
      </c>
      <c r="AI382" s="365">
        <v>920</v>
      </c>
      <c r="AS382" s="409">
        <v>1000</v>
      </c>
      <c r="BC382" s="328">
        <v>850</v>
      </c>
      <c r="BM382" s="408">
        <v>850</v>
      </c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20"/>
        <v>2480</v>
      </c>
      <c r="M383" s="378"/>
      <c r="N383" s="302"/>
      <c r="O383" s="379">
        <v>400</v>
      </c>
      <c r="Y383" s="364">
        <v>400</v>
      </c>
      <c r="AI383" s="365">
        <v>440</v>
      </c>
      <c r="AS383" s="409">
        <v>440</v>
      </c>
      <c r="BC383" s="328">
        <v>400</v>
      </c>
      <c r="BM383" s="408">
        <v>400</v>
      </c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20"/>
        <v>48</v>
      </c>
      <c r="M384" s="378"/>
      <c r="N384" s="302"/>
      <c r="O384" s="379">
        <v>8</v>
      </c>
      <c r="Y384" s="364">
        <v>8</v>
      </c>
      <c r="AI384" s="365">
        <v>8</v>
      </c>
      <c r="AS384" s="409">
        <v>8</v>
      </c>
      <c r="BC384" s="328">
        <v>8</v>
      </c>
      <c r="BM384" s="408">
        <v>8</v>
      </c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20"/>
        <v>48</v>
      </c>
      <c r="M385" s="378"/>
      <c r="N385" s="302"/>
      <c r="O385" s="379">
        <v>8</v>
      </c>
      <c r="Y385" s="364">
        <v>8</v>
      </c>
      <c r="AI385" s="365">
        <v>8</v>
      </c>
      <c r="AS385" s="409">
        <v>8</v>
      </c>
      <c r="BC385" s="328">
        <v>8</v>
      </c>
      <c r="BM385" s="408">
        <v>8</v>
      </c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20"/>
        <v>48</v>
      </c>
      <c r="M386" s="378"/>
      <c r="N386" s="302"/>
      <c r="O386" s="379">
        <v>8</v>
      </c>
      <c r="Y386" s="364">
        <v>8</v>
      </c>
      <c r="AI386" s="365">
        <v>8</v>
      </c>
      <c r="AS386" s="409">
        <v>8</v>
      </c>
      <c r="BC386" s="328">
        <v>8</v>
      </c>
      <c r="BM386" s="408">
        <v>8</v>
      </c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20"/>
        <v>17380</v>
      </c>
      <c r="M387" s="378"/>
      <c r="N387" s="302"/>
      <c r="O387" s="379">
        <v>2580</v>
      </c>
      <c r="Y387" s="364">
        <v>2640</v>
      </c>
      <c r="AI387" s="365">
        <v>2760</v>
      </c>
      <c r="AS387" s="409">
        <v>3000</v>
      </c>
      <c r="BC387" s="328">
        <v>3200</v>
      </c>
      <c r="BM387" s="408">
        <v>3200</v>
      </c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20"/>
        <v>6200</v>
      </c>
      <c r="M388" s="378"/>
      <c r="N388" s="302"/>
      <c r="O388" s="379">
        <v>960</v>
      </c>
      <c r="Y388" s="364">
        <v>900</v>
      </c>
      <c r="AI388" s="365">
        <v>1260</v>
      </c>
      <c r="AS388" s="409">
        <v>1080</v>
      </c>
      <c r="BC388" s="328">
        <v>1000</v>
      </c>
      <c r="BM388" s="408">
        <v>1000</v>
      </c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475</v>
      </c>
      <c r="H389" s="285" t="s">
        <v>69</v>
      </c>
      <c r="I389" s="302"/>
      <c r="J389" s="302"/>
      <c r="K389" s="300"/>
      <c r="L389" s="378">
        <f t="shared" si="20"/>
        <v>3796</v>
      </c>
      <c r="M389" s="378"/>
      <c r="N389" s="302"/>
      <c r="O389" s="379">
        <v>576</v>
      </c>
      <c r="Y389" s="364">
        <v>504</v>
      </c>
      <c r="AI389" s="365">
        <v>612</v>
      </c>
      <c r="AS389" s="409">
        <v>504</v>
      </c>
      <c r="BC389" s="328">
        <v>800</v>
      </c>
      <c r="BM389" s="408">
        <v>800</v>
      </c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20"/>
        <v>2740</v>
      </c>
      <c r="M390" s="378"/>
      <c r="N390" s="302"/>
      <c r="O390" s="379">
        <v>420</v>
      </c>
      <c r="Y390" s="364">
        <v>420</v>
      </c>
      <c r="AI390" s="365">
        <v>480</v>
      </c>
      <c r="AS390" s="409">
        <v>420</v>
      </c>
      <c r="BC390" s="328">
        <v>500</v>
      </c>
      <c r="BM390" s="408">
        <v>500</v>
      </c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20"/>
        <v>2112</v>
      </c>
      <c r="M391" s="378"/>
      <c r="N391" s="302"/>
      <c r="O391" s="379">
        <v>288</v>
      </c>
      <c r="Y391" s="364">
        <v>216</v>
      </c>
      <c r="AI391" s="365">
        <v>288</v>
      </c>
      <c r="AS391" s="409">
        <v>320</v>
      </c>
      <c r="BC391" s="328">
        <v>500</v>
      </c>
      <c r="BM391" s="408">
        <v>500</v>
      </c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20"/>
        <v>15120</v>
      </c>
      <c r="M392" s="378"/>
      <c r="N392" s="302"/>
      <c r="O392" s="379">
        <v>1620</v>
      </c>
      <c r="Y392" s="364">
        <v>3000</v>
      </c>
      <c r="AI392" s="365">
        <v>3000</v>
      </c>
      <c r="AS392" s="409">
        <v>3300</v>
      </c>
      <c r="BC392" s="328">
        <v>2200</v>
      </c>
      <c r="BM392" s="408">
        <v>2000</v>
      </c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20"/>
        <v>13800</v>
      </c>
      <c r="M393" s="378"/>
      <c r="N393" s="302"/>
      <c r="O393" s="379">
        <v>1872</v>
      </c>
      <c r="Y393" s="364">
        <v>2496</v>
      </c>
      <c r="AI393" s="365">
        <v>2496</v>
      </c>
      <c r="AS393" s="409">
        <v>2736</v>
      </c>
      <c r="BC393" s="328">
        <v>2100</v>
      </c>
      <c r="BM393" s="408">
        <v>2100</v>
      </c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20"/>
        <v>8000</v>
      </c>
      <c r="M394" s="378"/>
      <c r="N394" s="302"/>
      <c r="O394" s="379">
        <v>1140</v>
      </c>
      <c r="Y394" s="364">
        <v>1500</v>
      </c>
      <c r="AI394" s="365">
        <v>1500</v>
      </c>
      <c r="AS394" s="409">
        <v>1260</v>
      </c>
      <c r="BC394" s="328">
        <v>1300</v>
      </c>
      <c r="BM394" s="408">
        <v>1300</v>
      </c>
      <c r="BW394" s="352"/>
    </row>
    <row r="395" spans="1:75" ht="27.75" hidden="1" customHeight="1">
      <c r="A395" s="284">
        <v>381</v>
      </c>
      <c r="B395" s="302"/>
      <c r="C395" s="302"/>
      <c r="D395" s="302"/>
      <c r="E395" s="286"/>
      <c r="F395" s="454">
        <v>20060973</v>
      </c>
      <c r="G395" s="492" t="s">
        <v>476</v>
      </c>
      <c r="H395" s="285" t="s">
        <v>69</v>
      </c>
      <c r="I395" s="302"/>
      <c r="J395" s="302"/>
      <c r="K395" s="300"/>
      <c r="L395" s="378">
        <f t="shared" si="20"/>
        <v>1200</v>
      </c>
      <c r="M395" s="378"/>
      <c r="N395" s="302"/>
      <c r="O395" s="379"/>
      <c r="Y395" s="364"/>
      <c r="AI395" s="365"/>
      <c r="AS395" s="409"/>
      <c r="BC395" s="328">
        <v>600</v>
      </c>
      <c r="BM395" s="408">
        <v>600</v>
      </c>
      <c r="BW395" s="352"/>
    </row>
    <row r="396" spans="1:75" ht="27.75" hidden="1" customHeight="1">
      <c r="A396" s="284">
        <v>382</v>
      </c>
      <c r="B396" s="302"/>
      <c r="C396" s="302"/>
      <c r="D396" s="302"/>
      <c r="E396" s="286"/>
      <c r="F396" s="454">
        <v>20061265</v>
      </c>
      <c r="G396" s="492" t="s">
        <v>477</v>
      </c>
      <c r="H396" s="285" t="s">
        <v>69</v>
      </c>
      <c r="I396" s="302"/>
      <c r="J396" s="302"/>
      <c r="K396" s="300"/>
      <c r="L396" s="378">
        <f t="shared" si="20"/>
        <v>5160</v>
      </c>
      <c r="M396" s="378"/>
      <c r="N396" s="302"/>
      <c r="O396" s="379"/>
      <c r="Y396" s="364"/>
      <c r="AI396" s="365"/>
      <c r="AS396" s="409"/>
      <c r="BC396" s="328">
        <v>2580</v>
      </c>
      <c r="BM396" s="408">
        <v>2580</v>
      </c>
      <c r="BW396" s="352"/>
    </row>
  </sheetData>
  <autoFilter ref="H1:H396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8" t="s">
        <v>14</v>
      </c>
      <c r="B1" s="537"/>
      <c r="C1" s="537"/>
      <c r="D1" s="537"/>
      <c r="E1" s="537"/>
      <c r="F1" s="539"/>
      <c r="G1" s="116"/>
      <c r="H1" s="540" t="s">
        <v>15</v>
      </c>
      <c r="I1" s="541"/>
      <c r="J1" s="541"/>
      <c r="K1" s="541"/>
      <c r="L1" s="541"/>
      <c r="M1" s="542"/>
      <c r="N1" s="116"/>
      <c r="O1" s="540" t="s">
        <v>16</v>
      </c>
      <c r="P1" s="541"/>
      <c r="Q1" s="541"/>
      <c r="R1" s="541"/>
      <c r="S1" s="541"/>
      <c r="T1" s="541"/>
      <c r="U1" s="116"/>
      <c r="V1" s="540" t="s">
        <v>17</v>
      </c>
      <c r="W1" s="541"/>
      <c r="X1" s="541"/>
      <c r="Y1" s="541"/>
      <c r="Z1" s="541"/>
      <c r="AA1" s="541"/>
      <c r="AB1" s="116"/>
      <c r="AC1" s="540" t="s">
        <v>394</v>
      </c>
      <c r="AD1" s="541"/>
      <c r="AE1" s="541"/>
      <c r="AF1" s="541"/>
      <c r="AG1" s="541"/>
      <c r="AH1" s="541"/>
      <c r="AI1" s="116"/>
      <c r="AJ1" s="540" t="s">
        <v>19</v>
      </c>
      <c r="AK1" s="541"/>
      <c r="AL1" s="541"/>
      <c r="AM1" s="541"/>
      <c r="AN1" s="541"/>
      <c r="AO1" s="541"/>
      <c r="AP1" s="116"/>
      <c r="AQ1" s="540" t="s">
        <v>395</v>
      </c>
      <c r="AR1" s="541"/>
      <c r="AS1" s="541"/>
      <c r="AT1" s="541"/>
      <c r="AU1" s="541"/>
      <c r="AV1" s="54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43" t="s">
        <v>10</v>
      </c>
      <c r="CU1" s="544"/>
      <c r="CV1" s="544"/>
      <c r="CW1" s="544"/>
      <c r="CX1" s="544"/>
      <c r="CY1" s="544"/>
      <c r="CZ1" s="544"/>
      <c r="DA1" s="544"/>
      <c r="DB1" s="544"/>
      <c r="DC1" s="544"/>
      <c r="DD1" s="544"/>
      <c r="DE1" s="544"/>
      <c r="DF1" s="544"/>
      <c r="DG1" s="544"/>
      <c r="DH1" s="544"/>
      <c r="DI1" s="544"/>
      <c r="DJ1" s="544"/>
      <c r="DK1" s="544"/>
      <c r="DL1" s="544"/>
      <c r="DM1" s="544"/>
      <c r="DN1" s="54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6" t="s">
        <v>18</v>
      </c>
      <c r="BC2" s="544"/>
      <c r="BD2" s="544"/>
      <c r="BE2" s="545"/>
      <c r="BF2" s="547" t="s">
        <v>368</v>
      </c>
      <c r="BG2" s="548"/>
      <c r="BH2" s="548"/>
      <c r="BI2" s="548"/>
      <c r="BJ2" s="548"/>
      <c r="BK2" s="549"/>
      <c r="BL2" s="546" t="s">
        <v>19</v>
      </c>
      <c r="BM2" s="544"/>
      <c r="BN2" s="544"/>
      <c r="BO2" s="545"/>
      <c r="BP2" s="547" t="s">
        <v>368</v>
      </c>
      <c r="BQ2" s="548"/>
      <c r="BR2" s="548"/>
      <c r="BS2" s="548"/>
      <c r="BT2" s="548"/>
      <c r="BU2" s="549"/>
      <c r="BV2" s="546" t="s">
        <v>20</v>
      </c>
      <c r="BW2" s="54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6" t="s">
        <v>17</v>
      </c>
      <c r="CI2" s="544"/>
      <c r="CJ2" s="545"/>
      <c r="CK2" s="546" t="s">
        <v>18</v>
      </c>
      <c r="CL2" s="544"/>
      <c r="CM2" s="545"/>
      <c r="CN2" s="546" t="s">
        <v>19</v>
      </c>
      <c r="CO2" s="544"/>
      <c r="CP2" s="545"/>
      <c r="CQ2" s="546" t="s">
        <v>20</v>
      </c>
      <c r="CR2" s="544"/>
      <c r="CS2" s="545"/>
      <c r="CT2" s="546" t="s">
        <v>14</v>
      </c>
      <c r="CU2" s="544"/>
      <c r="CV2" s="545"/>
      <c r="CW2" s="546" t="s">
        <v>15</v>
      </c>
      <c r="CX2" s="544"/>
      <c r="CY2" s="545"/>
      <c r="CZ2" s="546" t="s">
        <v>16</v>
      </c>
      <c r="DA2" s="544"/>
      <c r="DB2" s="545"/>
      <c r="DC2" s="546" t="s">
        <v>17</v>
      </c>
      <c r="DD2" s="544"/>
      <c r="DE2" s="545"/>
      <c r="DF2" s="546" t="s">
        <v>18</v>
      </c>
      <c r="DG2" s="544"/>
      <c r="DH2" s="545"/>
      <c r="DI2" s="546" t="s">
        <v>19</v>
      </c>
      <c r="DJ2" s="544"/>
      <c r="DK2" s="545"/>
      <c r="DL2" s="546" t="s">
        <v>20</v>
      </c>
      <c r="DM2" s="544"/>
      <c r="DN2" s="54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6"/>
      <c r="BC3" s="544"/>
      <c r="BD3" s="544"/>
      <c r="BE3" s="545"/>
      <c r="BF3" s="550"/>
      <c r="BG3" s="541"/>
      <c r="BH3" s="541"/>
      <c r="BI3" s="541"/>
      <c r="BJ3" s="541"/>
      <c r="BK3" s="542"/>
      <c r="BL3" s="546"/>
      <c r="BM3" s="544"/>
      <c r="BN3" s="544"/>
      <c r="BO3" s="545"/>
      <c r="BP3" s="550"/>
      <c r="BQ3" s="541"/>
      <c r="BR3" s="541"/>
      <c r="BS3" s="541"/>
      <c r="BT3" s="541"/>
      <c r="BU3" s="542"/>
      <c r="BV3" s="546"/>
      <c r="BW3" s="54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6"/>
      <c r="DG3" s="544"/>
      <c r="DH3" s="545"/>
      <c r="DI3" s="546"/>
      <c r="DJ3" s="544"/>
      <c r="DK3" s="545"/>
      <c r="DL3" s="546"/>
      <c r="DM3" s="544"/>
      <c r="DN3" s="54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6" t="s">
        <v>386</v>
      </c>
      <c r="P359" s="53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6" t="s">
        <v>386</v>
      </c>
      <c r="Z359" s="53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6" t="s">
        <v>386</v>
      </c>
      <c r="AJ359" s="53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6" t="s">
        <v>386</v>
      </c>
      <c r="AT359" s="53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6" t="s">
        <v>386</v>
      </c>
      <c r="BD359" s="53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6" t="s">
        <v>386</v>
      </c>
      <c r="BN359" s="53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6" t="s">
        <v>386</v>
      </c>
      <c r="BX359" s="537"/>
      <c r="BY359" s="53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6" t="s">
        <v>391</v>
      </c>
      <c r="P362" s="53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6" t="s">
        <v>391</v>
      </c>
      <c r="Z362" s="53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6" t="s">
        <v>391</v>
      </c>
      <c r="AJ362" s="53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6" t="s">
        <v>391</v>
      </c>
      <c r="AT362" s="53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6" t="s">
        <v>391</v>
      </c>
      <c r="BD362" s="53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6" t="s">
        <v>391</v>
      </c>
      <c r="BN362" s="53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6" t="s">
        <v>391</v>
      </c>
      <c r="BX362" s="537"/>
      <c r="BY362" s="537"/>
      <c r="BZ362" s="537"/>
      <c r="CA362" s="537"/>
      <c r="CB362" s="537"/>
      <c r="CC362" s="537"/>
      <c r="CD362" s="537"/>
      <c r="CE362" s="53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6" t="s">
        <v>392</v>
      </c>
      <c r="P363" s="53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6" t="s">
        <v>392</v>
      </c>
      <c r="Z363" s="53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6" t="s">
        <v>392</v>
      </c>
      <c r="AJ363" s="53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6" t="s">
        <v>392</v>
      </c>
      <c r="AT363" s="53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6" t="s">
        <v>392</v>
      </c>
      <c r="BD363" s="53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6" t="s">
        <v>392</v>
      </c>
      <c r="BN363" s="53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6" t="s">
        <v>392</v>
      </c>
      <c r="BX363" s="537"/>
      <c r="BY363" s="537"/>
      <c r="BZ363" s="537"/>
      <c r="CA363" s="537"/>
      <c r="CB363" s="537"/>
      <c r="CC363" s="537"/>
      <c r="CD363" s="537"/>
      <c r="CE363" s="53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6" t="s">
        <v>393</v>
      </c>
      <c r="P364" s="53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6" t="s">
        <v>393</v>
      </c>
      <c r="Z364" s="53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6" t="s">
        <v>393</v>
      </c>
      <c r="AJ364" s="53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6" t="s">
        <v>393</v>
      </c>
      <c r="AT364" s="53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6" t="s">
        <v>393</v>
      </c>
      <c r="BD364" s="53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6" t="s">
        <v>393</v>
      </c>
      <c r="BN364" s="53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6" t="s">
        <v>393</v>
      </c>
      <c r="BX364" s="537"/>
      <c r="BY364" s="537"/>
      <c r="BZ364" s="537"/>
      <c r="CA364" s="537"/>
      <c r="CB364" s="537"/>
      <c r="CC364" s="537"/>
      <c r="CD364" s="537"/>
      <c r="CE364" s="53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6"/>
  <sheetViews>
    <sheetView tabSelected="1" topLeftCell="A357" zoomScale="90" zoomScaleNormal="90" workbookViewId="0">
      <selection activeCell="H1" sqref="H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11" t="s">
        <v>0</v>
      </c>
      <c r="B1" s="514" t="s">
        <v>1</v>
      </c>
      <c r="C1" s="514" t="s">
        <v>2</v>
      </c>
      <c r="D1" s="514" t="s">
        <v>3</v>
      </c>
      <c r="E1" s="514" t="s">
        <v>4</v>
      </c>
      <c r="F1" s="515" t="s">
        <v>5</v>
      </c>
      <c r="G1" s="516" t="s">
        <v>6</v>
      </c>
      <c r="H1" s="155" t="s">
        <v>7</v>
      </c>
      <c r="I1" s="517" t="s">
        <v>8</v>
      </c>
      <c r="J1" s="518"/>
      <c r="K1" s="519"/>
      <c r="L1" s="532"/>
      <c r="M1" s="533"/>
      <c r="N1" s="534" t="s">
        <v>465</v>
      </c>
      <c r="O1" s="532"/>
      <c r="P1" s="532"/>
      <c r="Q1" s="532"/>
      <c r="R1" s="532"/>
      <c r="S1" s="532"/>
      <c r="T1" s="532"/>
      <c r="U1" s="532"/>
      <c r="V1" s="532"/>
      <c r="W1" s="532"/>
      <c r="X1" s="532"/>
      <c r="Y1" s="532"/>
      <c r="Z1" s="532"/>
      <c r="AA1" s="532"/>
      <c r="AB1" s="532"/>
      <c r="AC1" s="532"/>
      <c r="AD1" s="532"/>
      <c r="AE1" s="532"/>
      <c r="AF1" s="532"/>
      <c r="AG1" s="532"/>
      <c r="AH1" s="532"/>
      <c r="AI1" s="532"/>
      <c r="AJ1" s="532"/>
      <c r="AK1" s="532"/>
      <c r="AL1" s="532"/>
      <c r="AM1" s="532"/>
      <c r="AN1" s="532"/>
      <c r="AO1" s="532"/>
      <c r="AP1" s="532"/>
      <c r="AQ1" s="532"/>
      <c r="AR1" s="532"/>
      <c r="AS1" s="532"/>
      <c r="AT1" s="532"/>
      <c r="AU1" s="532"/>
      <c r="AV1" s="532"/>
      <c r="AW1" s="532"/>
      <c r="AX1" s="532"/>
      <c r="AY1" s="532"/>
      <c r="AZ1" s="532"/>
      <c r="BA1" s="532"/>
      <c r="BB1" s="532"/>
      <c r="BC1" s="532"/>
      <c r="BD1" s="532"/>
      <c r="BE1" s="532"/>
      <c r="BF1" s="532"/>
      <c r="BG1" s="532"/>
      <c r="BH1" s="532"/>
      <c r="BI1" s="532"/>
      <c r="BJ1" s="532"/>
      <c r="BK1" s="532"/>
      <c r="BL1" s="532"/>
      <c r="BM1" s="532"/>
      <c r="BN1" s="532"/>
      <c r="BO1" s="532"/>
      <c r="BP1" s="532"/>
      <c r="BQ1" s="532"/>
      <c r="BR1" s="532"/>
      <c r="BS1" s="532"/>
      <c r="BT1" s="532"/>
      <c r="BU1" s="532"/>
      <c r="BV1" s="532"/>
      <c r="BW1" s="532"/>
      <c r="BX1" s="532"/>
      <c r="BY1" s="532"/>
      <c r="BZ1" s="532"/>
      <c r="CA1" s="532"/>
      <c r="CB1" s="532"/>
      <c r="CC1" s="532"/>
      <c r="CD1" s="532"/>
      <c r="CE1" s="533"/>
    </row>
    <row r="2" spans="1:83" ht="26.25" hidden="1">
      <c r="A2" s="512"/>
      <c r="B2" s="512"/>
      <c r="C2" s="512"/>
      <c r="D2" s="512"/>
      <c r="E2" s="512"/>
      <c r="F2" s="512"/>
      <c r="G2" s="512"/>
      <c r="H2" s="239"/>
      <c r="I2" s="535" t="s">
        <v>11</v>
      </c>
      <c r="J2" s="535" t="s">
        <v>12</v>
      </c>
      <c r="K2" s="519" t="s">
        <v>13</v>
      </c>
      <c r="L2" s="532"/>
      <c r="M2" s="533"/>
      <c r="N2" s="525" t="s">
        <v>14</v>
      </c>
      <c r="O2" s="532"/>
      <c r="P2" s="532"/>
      <c r="Q2" s="533"/>
      <c r="R2" s="526" t="s">
        <v>368</v>
      </c>
      <c r="S2" s="527"/>
      <c r="T2" s="527"/>
      <c r="U2" s="527"/>
      <c r="V2" s="527"/>
      <c r="W2" s="528"/>
      <c r="X2" s="525" t="s">
        <v>15</v>
      </c>
      <c r="Y2" s="532"/>
      <c r="Z2" s="532"/>
      <c r="AA2" s="533"/>
      <c r="AB2" s="526" t="s">
        <v>368</v>
      </c>
      <c r="AC2" s="527"/>
      <c r="AD2" s="527"/>
      <c r="AE2" s="527"/>
      <c r="AF2" s="527"/>
      <c r="AG2" s="528"/>
      <c r="AH2" s="525" t="s">
        <v>16</v>
      </c>
      <c r="AI2" s="532"/>
      <c r="AJ2" s="532"/>
      <c r="AK2" s="533"/>
      <c r="AL2" s="526" t="s">
        <v>368</v>
      </c>
      <c r="AM2" s="527"/>
      <c r="AN2" s="527"/>
      <c r="AO2" s="527"/>
      <c r="AP2" s="527"/>
      <c r="AQ2" s="528"/>
      <c r="AR2" s="525" t="s">
        <v>17</v>
      </c>
      <c r="AS2" s="532"/>
      <c r="AT2" s="532"/>
      <c r="AU2" s="533"/>
      <c r="AV2" s="526" t="s">
        <v>368</v>
      </c>
      <c r="AW2" s="527"/>
      <c r="AX2" s="527"/>
      <c r="AY2" s="527"/>
      <c r="AZ2" s="527"/>
      <c r="BA2" s="528"/>
      <c r="BB2" s="525" t="s">
        <v>18</v>
      </c>
      <c r="BC2" s="532"/>
      <c r="BD2" s="532"/>
      <c r="BE2" s="533"/>
      <c r="BF2" s="526" t="s">
        <v>368</v>
      </c>
      <c r="BG2" s="527"/>
      <c r="BH2" s="527"/>
      <c r="BI2" s="527"/>
      <c r="BJ2" s="527"/>
      <c r="BK2" s="528"/>
      <c r="BL2" s="525" t="s">
        <v>19</v>
      </c>
      <c r="BM2" s="532"/>
      <c r="BN2" s="532"/>
      <c r="BO2" s="533"/>
      <c r="BP2" s="526" t="s">
        <v>368</v>
      </c>
      <c r="BQ2" s="527"/>
      <c r="BR2" s="527"/>
      <c r="BS2" s="527"/>
      <c r="BT2" s="527"/>
      <c r="BU2" s="528"/>
      <c r="BV2" s="525" t="s">
        <v>20</v>
      </c>
      <c r="BW2" s="532"/>
      <c r="BX2" s="532"/>
      <c r="BY2" s="533"/>
      <c r="BZ2" s="526" t="s">
        <v>368</v>
      </c>
      <c r="CA2" s="527"/>
      <c r="CB2" s="527"/>
      <c r="CC2" s="527"/>
      <c r="CD2" s="527"/>
      <c r="CE2" s="528"/>
    </row>
    <row r="3" spans="1:83" ht="26.25" hidden="1">
      <c r="A3" s="512"/>
      <c r="B3" s="512"/>
      <c r="C3" s="512"/>
      <c r="D3" s="512"/>
      <c r="E3" s="512"/>
      <c r="F3" s="512"/>
      <c r="G3" s="512"/>
      <c r="H3" s="239"/>
      <c r="I3" s="512"/>
      <c r="J3" s="512"/>
      <c r="K3" s="519" t="s">
        <v>21</v>
      </c>
      <c r="L3" s="532"/>
      <c r="M3" s="533"/>
      <c r="N3" s="525"/>
      <c r="O3" s="532"/>
      <c r="P3" s="532"/>
      <c r="Q3" s="533"/>
      <c r="R3" s="529"/>
      <c r="S3" s="530"/>
      <c r="T3" s="530"/>
      <c r="U3" s="530"/>
      <c r="V3" s="530"/>
      <c r="W3" s="531"/>
      <c r="X3" s="525"/>
      <c r="Y3" s="532"/>
      <c r="Z3" s="532"/>
      <c r="AA3" s="533"/>
      <c r="AB3" s="529"/>
      <c r="AC3" s="530"/>
      <c r="AD3" s="530"/>
      <c r="AE3" s="530"/>
      <c r="AF3" s="530"/>
      <c r="AG3" s="531"/>
      <c r="AH3" s="525"/>
      <c r="AI3" s="532"/>
      <c r="AJ3" s="532"/>
      <c r="AK3" s="533"/>
      <c r="AL3" s="529"/>
      <c r="AM3" s="530"/>
      <c r="AN3" s="530"/>
      <c r="AO3" s="530"/>
      <c r="AP3" s="530"/>
      <c r="AQ3" s="531"/>
      <c r="AR3" s="525"/>
      <c r="AS3" s="532"/>
      <c r="AT3" s="532"/>
      <c r="AU3" s="533"/>
      <c r="AV3" s="529"/>
      <c r="AW3" s="530"/>
      <c r="AX3" s="530"/>
      <c r="AY3" s="530"/>
      <c r="AZ3" s="530"/>
      <c r="BA3" s="531"/>
      <c r="BB3" s="525"/>
      <c r="BC3" s="532"/>
      <c r="BD3" s="532"/>
      <c r="BE3" s="533"/>
      <c r="BF3" s="529"/>
      <c r="BG3" s="530"/>
      <c r="BH3" s="530"/>
      <c r="BI3" s="530"/>
      <c r="BJ3" s="530"/>
      <c r="BK3" s="531"/>
      <c r="BL3" s="525"/>
      <c r="BM3" s="532"/>
      <c r="BN3" s="532"/>
      <c r="BO3" s="533"/>
      <c r="BP3" s="529"/>
      <c r="BQ3" s="530"/>
      <c r="BR3" s="530"/>
      <c r="BS3" s="530"/>
      <c r="BT3" s="530"/>
      <c r="BU3" s="531"/>
      <c r="BV3" s="525"/>
      <c r="BW3" s="532"/>
      <c r="BX3" s="532"/>
      <c r="BY3" s="533"/>
      <c r="BZ3" s="529"/>
      <c r="CA3" s="530"/>
      <c r="CB3" s="530"/>
      <c r="CC3" s="530"/>
      <c r="CD3" s="530"/>
      <c r="CE3" s="531"/>
    </row>
    <row r="4" spans="1:83" ht="56.25" hidden="1" customHeight="1">
      <c r="A4" s="513"/>
      <c r="B4" s="513"/>
      <c r="C4" s="513"/>
      <c r="D4" s="513"/>
      <c r="E4" s="513"/>
      <c r="F4" s="513"/>
      <c r="G4" s="513"/>
      <c r="H4" s="240"/>
      <c r="I4" s="513"/>
      <c r="J4" s="51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30</v>
      </c>
      <c r="M5" s="172">
        <v>0</v>
      </c>
      <c r="N5" s="173"/>
      <c r="O5" s="202">
        <v>15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3810</v>
      </c>
      <c r="M9" s="172">
        <v>0</v>
      </c>
      <c r="N9" s="173"/>
      <c r="O9" s="218">
        <v>2330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620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515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5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334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76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5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114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19</v>
      </c>
      <c r="M97" s="172">
        <v>0</v>
      </c>
      <c r="N97" s="173"/>
      <c r="O97" s="202">
        <v>9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55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297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77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122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5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98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45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5889</v>
      </c>
      <c r="M104" s="172">
        <v>0</v>
      </c>
      <c r="N104" s="173"/>
      <c r="O104" s="317">
        <v>1274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933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60">
        <v>654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1072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789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00">
        <v>1167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40</v>
      </c>
      <c r="M105" s="172">
        <v>0</v>
      </c>
      <c r="N105" s="173"/>
      <c r="O105" s="202">
        <v>20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35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20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35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4">SUM(O114,Y114,AI114,AS114,BC114,BM114,BW114)</f>
        <v>570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45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520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5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5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35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5">SUM(O141,Y141,AI141,AS141,BC141,BM141,BW141)</f>
        <v>7836</v>
      </c>
      <c r="M141" s="172">
        <v>0</v>
      </c>
      <c r="N141" s="173"/>
      <c r="O141" s="317">
        <v>1564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1293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60">
        <v>767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1284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964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00">
        <v>1964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6">SUM(O144,Y144,AI144,AS144,BC144,BM144,BW144)</f>
        <v>6621</v>
      </c>
      <c r="M144" s="172">
        <v>0</v>
      </c>
      <c r="N144" s="173"/>
      <c r="O144" s="317">
        <v>1416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1029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60">
        <v>718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1140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824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00">
        <v>1494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12960</v>
      </c>
      <c r="M145" s="172">
        <v>0</v>
      </c>
      <c r="N145" s="173"/>
      <c r="O145" s="218">
        <v>1980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2160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2280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2340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2100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2100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25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26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16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40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7">SUM(O169,Y169,AI169,AS169,BC169,BM169,BW169)</f>
        <v>6819</v>
      </c>
      <c r="M169" s="172">
        <v>0</v>
      </c>
      <c r="N169" s="173"/>
      <c r="O169" s="317">
        <v>1438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1101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60">
        <v>698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1151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851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00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40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16085</v>
      </c>
      <c r="M171" s="172">
        <v>0</v>
      </c>
      <c r="N171" s="173"/>
      <c r="O171" s="218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2565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2790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2835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2800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45</v>
      </c>
      <c r="M173" s="172">
        <v>0</v>
      </c>
      <c r="N173" s="173"/>
      <c r="O173" s="202">
        <v>25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8">SUM(O174,Y174,AI174,AS174,BC174,BM174,BW174)</f>
        <v>565</v>
      </c>
      <c r="M174" s="172">
        <v>0</v>
      </c>
      <c r="N174" s="173"/>
      <c r="O174" s="330">
        <v>16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147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59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205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5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177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345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345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9">SUM(O180,Y180,AI180,AS180,BC180,BM180,BW180)</f>
        <v>7065</v>
      </c>
      <c r="M180" s="172">
        <v>0</v>
      </c>
      <c r="N180" s="173"/>
      <c r="O180" s="317">
        <v>1538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1115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60">
        <v>750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81">
        <v>1152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854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00">
        <v>1656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10120</v>
      </c>
      <c r="M185" s="172">
        <v>0</v>
      </c>
      <c r="N185" s="173"/>
      <c r="O185" s="218">
        <v>1560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1800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1860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>
        <v>2100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1400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1400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11300</v>
      </c>
      <c r="M204" s="172">
        <v>0</v>
      </c>
      <c r="N204" s="173"/>
      <c r="O204" s="218">
        <v>1600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1760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1920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>
        <v>2020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2000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2000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17084</v>
      </c>
      <c r="M222" s="172">
        <v>0</v>
      </c>
      <c r="N222" s="173"/>
      <c r="O222" s="218">
        <v>2556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2844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2988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>
        <v>3096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2800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2800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17660</v>
      </c>
      <c r="M223" s="172">
        <v>0</v>
      </c>
      <c r="N223" s="173"/>
      <c r="O223" s="218">
        <v>2700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2988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3132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>
        <v>3240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2800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2800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14681</v>
      </c>
      <c r="M224" s="172">
        <v>0</v>
      </c>
      <c r="N224" s="173"/>
      <c r="O224" s="218">
        <v>2111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2432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2496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2642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0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1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2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0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1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2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0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1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2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0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1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2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0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1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2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0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1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2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0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1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2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0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1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2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0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1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2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0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1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2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0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1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2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0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1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2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0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1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2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0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1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2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0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1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2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0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1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2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0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1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2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0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1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2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0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1"/>
        <v>0</v>
      </c>
      <c r="BZ277" s="173"/>
      <c r="CA277" s="173"/>
      <c r="CB277" s="173"/>
      <c r="CC277" s="173"/>
      <c r="CD277" s="158">
        <f t="shared" si="12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0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1"/>
        <v>0</v>
      </c>
      <c r="BZ278" s="173"/>
      <c r="CA278" s="173"/>
      <c r="CB278" s="173"/>
      <c r="CC278" s="173"/>
      <c r="CD278" s="158">
        <f t="shared" si="12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0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1"/>
        <v>0</v>
      </c>
      <c r="BZ279" s="173"/>
      <c r="CA279" s="173"/>
      <c r="CB279" s="173"/>
      <c r="CC279" s="173"/>
      <c r="CD279" s="158">
        <f t="shared" si="12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0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1"/>
        <v>0</v>
      </c>
      <c r="BZ280" s="173"/>
      <c r="CA280" s="173"/>
      <c r="CB280" s="173"/>
      <c r="CC280" s="173"/>
      <c r="CD280" s="158">
        <f t="shared" si="12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0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1"/>
        <v>0</v>
      </c>
      <c r="BZ281" s="173"/>
      <c r="CA281" s="173"/>
      <c r="CB281" s="173"/>
      <c r="CC281" s="173"/>
      <c r="CD281" s="158">
        <f t="shared" si="12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0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1"/>
        <v>0</v>
      </c>
      <c r="BZ282" s="173"/>
      <c r="CA282" s="173"/>
      <c r="CB282" s="173"/>
      <c r="CC282" s="173"/>
      <c r="CD282" s="158">
        <f t="shared" si="12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0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1"/>
        <v>0</v>
      </c>
      <c r="BZ283" s="173"/>
      <c r="CA283" s="173"/>
      <c r="CB283" s="173"/>
      <c r="CC283" s="173"/>
      <c r="CD283" s="158">
        <f t="shared" si="12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0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1"/>
        <v>0</v>
      </c>
      <c r="BZ284" s="173"/>
      <c r="CA284" s="173"/>
      <c r="CB284" s="173"/>
      <c r="CC284" s="173"/>
      <c r="CD284" s="158">
        <f t="shared" si="12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0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1"/>
        <v>0</v>
      </c>
      <c r="BZ285" s="173"/>
      <c r="CA285" s="173"/>
      <c r="CB285" s="173"/>
      <c r="CC285" s="173"/>
      <c r="CD285" s="158">
        <f t="shared" si="12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0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1"/>
        <v>0</v>
      </c>
      <c r="BZ286" s="173"/>
      <c r="CA286" s="173"/>
      <c r="CB286" s="173"/>
      <c r="CC286" s="173"/>
      <c r="CD286" s="158">
        <f t="shared" si="12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0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1"/>
        <v>0</v>
      </c>
      <c r="BZ287" s="173"/>
      <c r="CA287" s="173"/>
      <c r="CB287" s="173"/>
      <c r="CC287" s="173"/>
      <c r="CD287" s="158">
        <f t="shared" si="12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0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1"/>
        <v>0</v>
      </c>
      <c r="BZ288" s="173"/>
      <c r="CA288" s="173"/>
      <c r="CB288" s="173"/>
      <c r="CC288" s="173"/>
      <c r="CD288" s="158">
        <f t="shared" si="12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0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1"/>
        <v>0</v>
      </c>
      <c r="BZ289" s="173"/>
      <c r="CA289" s="173"/>
      <c r="CB289" s="173"/>
      <c r="CC289" s="173"/>
      <c r="CD289" s="158">
        <f t="shared" si="12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0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1"/>
        <v>0</v>
      </c>
      <c r="BZ290" s="173"/>
      <c r="CA290" s="173"/>
      <c r="CB290" s="173"/>
      <c r="CC290" s="173"/>
      <c r="CD290" s="158">
        <f t="shared" si="12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0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1"/>
        <v>0</v>
      </c>
      <c r="BZ291" s="173"/>
      <c r="CA291" s="173"/>
      <c r="CB291" s="173"/>
      <c r="CC291" s="173"/>
      <c r="CD291" s="158">
        <f t="shared" si="12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0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1"/>
        <v>0</v>
      </c>
      <c r="BZ292" s="173"/>
      <c r="CA292" s="173"/>
      <c r="CB292" s="173"/>
      <c r="CC292" s="173"/>
      <c r="CD292" s="158">
        <f t="shared" si="12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0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1"/>
        <v>0</v>
      </c>
      <c r="BZ293" s="173"/>
      <c r="CA293" s="173"/>
      <c r="CB293" s="173"/>
      <c r="CC293" s="173"/>
      <c r="CD293" s="158">
        <f t="shared" si="12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0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1"/>
        <v>0</v>
      </c>
      <c r="BZ294" s="173"/>
      <c r="CA294" s="173"/>
      <c r="CB294" s="173"/>
      <c r="CC294" s="173"/>
      <c r="CD294" s="158">
        <f t="shared" si="12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0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1"/>
        <v>0</v>
      </c>
      <c r="BZ295" s="173"/>
      <c r="CA295" s="173"/>
      <c r="CB295" s="173"/>
      <c r="CC295" s="173"/>
      <c r="CD295" s="158">
        <f t="shared" si="12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0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1"/>
        <v>0</v>
      </c>
      <c r="BZ296" s="173"/>
      <c r="CA296" s="173"/>
      <c r="CB296" s="173"/>
      <c r="CC296" s="173"/>
      <c r="CD296" s="158">
        <f t="shared" si="12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0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1"/>
        <v>0</v>
      </c>
      <c r="BZ297" s="173"/>
      <c r="CA297" s="173"/>
      <c r="CB297" s="173"/>
      <c r="CC297" s="173"/>
      <c r="CD297" s="158">
        <f t="shared" si="12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0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1"/>
        <v>0</v>
      </c>
      <c r="BZ298" s="173"/>
      <c r="CA298" s="173"/>
      <c r="CB298" s="173"/>
      <c r="CC298" s="173"/>
      <c r="CD298" s="158">
        <f t="shared" si="12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0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1"/>
        <v>0</v>
      </c>
      <c r="BZ299" s="173"/>
      <c r="CA299" s="173"/>
      <c r="CB299" s="173"/>
      <c r="CC299" s="173"/>
      <c r="CD299" s="158">
        <f t="shared" si="12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0"/>
        <v>15540</v>
      </c>
      <c r="M300" s="172">
        <v>0</v>
      </c>
      <c r="N300" s="173"/>
      <c r="O300" s="218">
        <v>2220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221">
        <v>2520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2760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2640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2700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2700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1"/>
        <v>0</v>
      </c>
      <c r="BZ300" s="173"/>
      <c r="CA300" s="173"/>
      <c r="CB300" s="173"/>
      <c r="CC300" s="173"/>
      <c r="CD300" s="158">
        <f t="shared" si="12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10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1"/>
        <v>0</v>
      </c>
      <c r="BZ301" s="219"/>
      <c r="CA301" s="173"/>
      <c r="CB301" s="173"/>
      <c r="CC301" s="219"/>
      <c r="CD301" s="158">
        <f t="shared" si="12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0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1"/>
        <v>0</v>
      </c>
      <c r="BZ302" s="219"/>
      <c r="CA302" s="173"/>
      <c r="CB302" s="173"/>
      <c r="CC302" s="219"/>
      <c r="CD302" s="158">
        <f t="shared" si="12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0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1"/>
        <v>0</v>
      </c>
      <c r="BZ303" s="173"/>
      <c r="CA303" s="173"/>
      <c r="CB303" s="173"/>
      <c r="CC303" s="173"/>
      <c r="CD303" s="158">
        <f t="shared" si="12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0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1"/>
        <v>0</v>
      </c>
      <c r="BZ304" s="173"/>
      <c r="CA304" s="173"/>
      <c r="CB304" s="173"/>
      <c r="CC304" s="173"/>
      <c r="CD304" s="158">
        <f t="shared" si="12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0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1"/>
        <v>0</v>
      </c>
      <c r="BZ305" s="173"/>
      <c r="CA305" s="173"/>
      <c r="CB305" s="173"/>
      <c r="CC305" s="173"/>
      <c r="CD305" s="158">
        <f t="shared" si="12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0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1"/>
        <v>0</v>
      </c>
      <c r="BZ306" s="173"/>
      <c r="CA306" s="173"/>
      <c r="CB306" s="173"/>
      <c r="CC306" s="173"/>
      <c r="CD306" s="158">
        <f t="shared" si="12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0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1"/>
        <v>0</v>
      </c>
      <c r="BZ307" s="173"/>
      <c r="CA307" s="173"/>
      <c r="CB307" s="173"/>
      <c r="CC307" s="173"/>
      <c r="CD307" s="158">
        <f t="shared" si="12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0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1"/>
        <v>0</v>
      </c>
      <c r="BZ308" s="173"/>
      <c r="CA308" s="173"/>
      <c r="CB308" s="173"/>
      <c r="CC308" s="173"/>
      <c r="CD308" s="158">
        <f t="shared" si="12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0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1"/>
        <v>0</v>
      </c>
      <c r="BZ309" s="173"/>
      <c r="CA309" s="173"/>
      <c r="CB309" s="173"/>
      <c r="CC309" s="173"/>
      <c r="CD309" s="158">
        <f t="shared" si="12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0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1"/>
        <v>0</v>
      </c>
      <c r="BZ310" s="173"/>
      <c r="CA310" s="173"/>
      <c r="CB310" s="173"/>
      <c r="CC310" s="173"/>
      <c r="CD310" s="158">
        <f t="shared" si="12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10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1"/>
        <v>0</v>
      </c>
      <c r="BZ311" s="231"/>
      <c r="CA311" s="231"/>
      <c r="CB311" s="231"/>
      <c r="CC311" s="231"/>
      <c r="CD311" s="158">
        <f t="shared" si="12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0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1"/>
        <v>0</v>
      </c>
      <c r="BZ312" s="173"/>
      <c r="CA312" s="173"/>
      <c r="CB312" s="173"/>
      <c r="CC312" s="173"/>
      <c r="CD312" s="158">
        <f t="shared" si="12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0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1"/>
        <v>0</v>
      </c>
      <c r="BZ313" s="173"/>
      <c r="CA313" s="173"/>
      <c r="CB313" s="173"/>
      <c r="CC313" s="173"/>
      <c r="CD313" s="158">
        <f t="shared" si="12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0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1"/>
        <v>0</v>
      </c>
      <c r="BZ314" s="173"/>
      <c r="CA314" s="173"/>
      <c r="CB314" s="173"/>
      <c r="CC314" s="173"/>
      <c r="CD314" s="158">
        <f t="shared" si="12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10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1"/>
        <v>0</v>
      </c>
      <c r="BZ315" s="173"/>
      <c r="CA315" s="173"/>
      <c r="CB315" s="173"/>
      <c r="CC315" s="173"/>
      <c r="CD315" s="158">
        <f t="shared" si="12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10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1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2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10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1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2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0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1"/>
        <v>0</v>
      </c>
      <c r="BZ318" s="173"/>
      <c r="CA318" s="173"/>
      <c r="CB318" s="173"/>
      <c r="CC318" s="173"/>
      <c r="CD318" s="158">
        <f t="shared" si="12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0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1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2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0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11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2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0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1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2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10"/>
        <v>6434</v>
      </c>
      <c r="M322" s="172">
        <v>0</v>
      </c>
      <c r="N322" s="173"/>
      <c r="O322" s="316">
        <v>1406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906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61">
        <v>778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1112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86">
        <v>909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1323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1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2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0"/>
        <v>5812</v>
      </c>
      <c r="M323" s="172">
        <v>0</v>
      </c>
      <c r="N323" s="173"/>
      <c r="O323" s="317">
        <v>1277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12">
        <v>844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60">
        <v>678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>
        <v>1072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>
        <v>773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07">
        <v>1168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11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2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0"/>
        <v>8268</v>
      </c>
      <c r="M324" s="172">
        <v>0</v>
      </c>
      <c r="N324" s="173"/>
      <c r="O324" s="317">
        <v>1802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1191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60">
        <v>1099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1433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1071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1672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1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2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10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6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1"/>
        <v>0</v>
      </c>
      <c r="BZ325" s="173"/>
      <c r="CA325" s="173"/>
      <c r="CB325" s="173"/>
      <c r="CC325" s="219"/>
      <c r="CD325" s="158">
        <f t="shared" si="12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10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11"/>
        <v>0</v>
      </c>
      <c r="BZ326" s="173"/>
      <c r="CA326" s="173"/>
      <c r="CB326" s="173"/>
      <c r="CC326" s="173"/>
      <c r="CD326" s="158">
        <f t="shared" si="12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10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1"/>
        <v>0</v>
      </c>
      <c r="BZ327" s="173"/>
      <c r="CA327" s="173"/>
      <c r="CB327" s="173"/>
      <c r="CC327" s="173"/>
      <c r="CD327" s="158">
        <f t="shared" si="12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10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1"/>
        <v>0</v>
      </c>
      <c r="BZ328" s="219"/>
      <c r="CA328" s="173"/>
      <c r="CB328" s="173"/>
      <c r="CC328" s="173"/>
      <c r="CD328" s="158">
        <f t="shared" si="12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10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1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2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10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1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2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0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1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2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0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1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2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10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1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2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10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11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2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10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61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8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11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2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10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6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8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11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2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10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1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2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10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1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2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10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1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2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10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1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2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10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1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2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10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1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2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9000</v>
      </c>
      <c r="M343" s="172">
        <v>0</v>
      </c>
      <c r="N343" s="173"/>
      <c r="O343" s="218">
        <v>1320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1500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1620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>
        <v>1560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1500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1500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1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2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13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1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2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1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1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2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1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1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2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13"/>
        <v>50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1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2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13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1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2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1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1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2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1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1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2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1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1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2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10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1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2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10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1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2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10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11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2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10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14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15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6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6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82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87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90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14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5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6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4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5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6"/>
        <v>3133</v>
      </c>
      <c r="M359" s="172">
        <v>0</v>
      </c>
      <c r="N359" s="173"/>
      <c r="O359" s="313">
        <v>670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435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333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867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377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451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4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5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6"/>
        <v>3503</v>
      </c>
      <c r="M360" s="172"/>
      <c r="N360" s="173"/>
      <c r="O360" s="313">
        <v>658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568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346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1002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410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519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16"/>
        <v>3109</v>
      </c>
      <c r="M361" s="172"/>
      <c r="N361" s="173"/>
      <c r="O361" s="366">
        <v>822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475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430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915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467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503">
        <v>1113223</v>
      </c>
      <c r="G362" s="504" t="s">
        <v>425</v>
      </c>
      <c r="H362" s="249" t="s">
        <v>42</v>
      </c>
      <c r="I362" s="187"/>
      <c r="J362" s="230"/>
      <c r="K362" s="243"/>
      <c r="L362" s="159">
        <f t="shared" si="16"/>
        <v>504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66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426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12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501">
        <v>1113224</v>
      </c>
      <c r="G363" s="502" t="s">
        <v>426</v>
      </c>
      <c r="H363" s="353" t="s">
        <v>42</v>
      </c>
      <c r="I363" s="285"/>
      <c r="J363" s="299"/>
      <c r="K363" s="300"/>
      <c r="L363" s="159">
        <f t="shared" si="16"/>
        <v>2522</v>
      </c>
      <c r="M363" s="172"/>
      <c r="N363" s="173"/>
      <c r="O363" s="366">
        <v>543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310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261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756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312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340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6"/>
        <v>7563</v>
      </c>
      <c r="M364" s="172"/>
      <c r="N364" s="173"/>
      <c r="O364" s="366">
        <v>1568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1040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7">
        <v>1002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1747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935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500">
        <v>1271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16"/>
        <v>3948</v>
      </c>
      <c r="M365" s="172"/>
      <c r="N365" s="173"/>
      <c r="O365" s="366">
        <v>981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12">
        <v>523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>
        <v>476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829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564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575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16"/>
        <v>3920</v>
      </c>
      <c r="M366" s="172"/>
      <c r="N366" s="173"/>
      <c r="O366" s="366">
        <v>961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515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439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825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590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590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159">
        <f t="shared" si="16"/>
        <v>3953</v>
      </c>
      <c r="M367" s="243"/>
      <c r="N367" s="231"/>
      <c r="O367" s="414">
        <v>1001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41">
        <v>501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>
        <v>495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>
        <v>858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>
        <v>549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>
        <v>549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159">
        <f t="shared" si="16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8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8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9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14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5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7260</v>
      </c>
      <c r="M369" s="416">
        <v>0</v>
      </c>
      <c r="N369" s="402"/>
      <c r="O369" s="417">
        <v>1080</v>
      </c>
      <c r="Y369" s="418">
        <v>1260</v>
      </c>
      <c r="AI369" s="419">
        <v>1260</v>
      </c>
      <c r="AS369" s="420">
        <v>1260</v>
      </c>
      <c r="BC369" s="421">
        <v>1200</v>
      </c>
      <c r="BM369" s="422">
        <v>1200</v>
      </c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0" si="17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7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7"/>
        <v>29192</v>
      </c>
      <c r="M372" s="390"/>
      <c r="N372" s="302"/>
      <c r="O372" s="379">
        <v>5184</v>
      </c>
      <c r="Y372" s="380">
        <v>5148</v>
      </c>
      <c r="AI372" s="381">
        <v>5256</v>
      </c>
      <c r="AS372" s="382">
        <v>5004</v>
      </c>
      <c r="BC372" s="383">
        <v>4300</v>
      </c>
      <c r="BM372" s="384">
        <v>4300</v>
      </c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7"/>
        <v>38320</v>
      </c>
      <c r="M373" s="390"/>
      <c r="N373" s="302"/>
      <c r="O373" s="379">
        <v>6300</v>
      </c>
      <c r="Y373" s="380">
        <v>6420</v>
      </c>
      <c r="AI373" s="381">
        <v>6240</v>
      </c>
      <c r="AS373" s="382">
        <v>6360</v>
      </c>
      <c r="BC373" s="383">
        <v>6500</v>
      </c>
      <c r="BM373" s="384">
        <v>6500</v>
      </c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7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7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7"/>
        <v>7496</v>
      </c>
      <c r="M376" s="390"/>
      <c r="N376" s="302"/>
      <c r="O376" s="379">
        <v>1280</v>
      </c>
      <c r="Y376" s="380">
        <v>1344</v>
      </c>
      <c r="AI376" s="381">
        <v>864</v>
      </c>
      <c r="AS376" s="382">
        <v>1408</v>
      </c>
      <c r="BC376" s="383">
        <v>1300</v>
      </c>
      <c r="BM376" s="384">
        <v>1300</v>
      </c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7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7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7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159">
        <f t="shared" si="17"/>
        <v>5085</v>
      </c>
      <c r="M380" s="378"/>
      <c r="N380" s="302"/>
      <c r="O380" s="465">
        <v>506</v>
      </c>
      <c r="Y380" s="364">
        <v>1552</v>
      </c>
      <c r="AI380" s="365">
        <v>333</v>
      </c>
      <c r="AS380" s="409">
        <v>1290</v>
      </c>
      <c r="BC380" s="328">
        <v>702</v>
      </c>
      <c r="BM380" s="408">
        <v>702</v>
      </c>
      <c r="BW380" s="329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7"/>
        <v>13760</v>
      </c>
      <c r="M381" s="378"/>
      <c r="N381" s="302"/>
      <c r="O381" s="379">
        <v>2100</v>
      </c>
      <c r="Y381" s="364">
        <v>2220</v>
      </c>
      <c r="AI381" s="365">
        <v>2520</v>
      </c>
      <c r="AS381" s="409">
        <v>2520</v>
      </c>
      <c r="BC381" s="328">
        <v>2200</v>
      </c>
      <c r="BM381" s="408">
        <v>2200</v>
      </c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7"/>
        <v>5640</v>
      </c>
      <c r="M382" s="378"/>
      <c r="N382" s="302"/>
      <c r="O382" s="379">
        <v>920</v>
      </c>
      <c r="Y382" s="364">
        <v>920</v>
      </c>
      <c r="AI382" s="365">
        <v>920</v>
      </c>
      <c r="AS382" s="409">
        <v>1080</v>
      </c>
      <c r="BC382" s="328">
        <v>900</v>
      </c>
      <c r="BM382" s="408">
        <v>900</v>
      </c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7"/>
        <v>2400</v>
      </c>
      <c r="M383" s="378"/>
      <c r="N383" s="302"/>
      <c r="O383" s="379">
        <v>360</v>
      </c>
      <c r="Y383" s="364">
        <v>400</v>
      </c>
      <c r="AI383" s="365">
        <v>400</v>
      </c>
      <c r="AS383" s="409">
        <v>440</v>
      </c>
      <c r="BC383" s="328">
        <v>400</v>
      </c>
      <c r="BM383" s="408">
        <v>400</v>
      </c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7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7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7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7"/>
        <v>17800</v>
      </c>
      <c r="M387" s="378"/>
      <c r="N387" s="302"/>
      <c r="O387" s="379">
        <v>2640</v>
      </c>
      <c r="Y387" s="364">
        <v>2820</v>
      </c>
      <c r="AI387" s="365">
        <v>3180</v>
      </c>
      <c r="AS387" s="409">
        <v>3060</v>
      </c>
      <c r="BC387" s="328">
        <v>3100</v>
      </c>
      <c r="BM387" s="408">
        <v>3000</v>
      </c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7"/>
        <v>5640</v>
      </c>
      <c r="M388" s="378"/>
      <c r="N388" s="302"/>
      <c r="O388" s="379">
        <v>780</v>
      </c>
      <c r="Y388" s="364">
        <v>840</v>
      </c>
      <c r="AI388" s="365">
        <v>1140</v>
      </c>
      <c r="AS388" s="409">
        <v>1080</v>
      </c>
      <c r="BC388" s="328">
        <v>900</v>
      </c>
      <c r="BM388" s="408">
        <v>900</v>
      </c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7"/>
        <v>5456</v>
      </c>
      <c r="M389" s="378"/>
      <c r="N389" s="302"/>
      <c r="O389" s="379">
        <v>720</v>
      </c>
      <c r="Y389" s="364">
        <v>756</v>
      </c>
      <c r="AI389" s="365">
        <v>1472</v>
      </c>
      <c r="AS389" s="409">
        <v>1408</v>
      </c>
      <c r="BC389" s="328">
        <v>550</v>
      </c>
      <c r="BM389" s="408">
        <v>550</v>
      </c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7"/>
        <v>2760</v>
      </c>
      <c r="M390" s="378"/>
      <c r="N390" s="302"/>
      <c r="O390" s="379">
        <v>420</v>
      </c>
      <c r="Y390" s="364">
        <v>420</v>
      </c>
      <c r="AI390" s="365">
        <v>480</v>
      </c>
      <c r="AS390" s="409">
        <v>540</v>
      </c>
      <c r="BC390" s="328">
        <v>450</v>
      </c>
      <c r="BM390" s="408">
        <v>450</v>
      </c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ref="L391:L393" si="18">SUM(O391,Y391,AI391,AS391,BC391,BM391,BW391)</f>
        <v>2856</v>
      </c>
      <c r="M391" s="378"/>
      <c r="N391" s="302"/>
      <c r="O391" s="379">
        <v>540</v>
      </c>
      <c r="Y391" s="364">
        <v>576</v>
      </c>
      <c r="AI391" s="365">
        <v>612</v>
      </c>
      <c r="AS391" s="409">
        <v>468</v>
      </c>
      <c r="BC391" s="328">
        <v>330</v>
      </c>
      <c r="BM391" s="408">
        <v>330</v>
      </c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8"/>
        <v>18780</v>
      </c>
      <c r="M392" s="378"/>
      <c r="N392" s="302"/>
      <c r="O392" s="379">
        <v>3240</v>
      </c>
      <c r="Y392" s="364">
        <v>3300</v>
      </c>
      <c r="AI392" s="365">
        <v>2940</v>
      </c>
      <c r="AS392" s="409">
        <v>3300</v>
      </c>
      <c r="BC392" s="328">
        <v>3000</v>
      </c>
      <c r="BM392" s="408">
        <v>3000</v>
      </c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8"/>
        <v>16456</v>
      </c>
      <c r="M393" s="378"/>
      <c r="N393" s="302"/>
      <c r="O393" s="379">
        <v>2832</v>
      </c>
      <c r="Y393" s="364">
        <v>2832</v>
      </c>
      <c r="AI393" s="365">
        <v>2592</v>
      </c>
      <c r="AS393" s="409">
        <v>2400</v>
      </c>
      <c r="BC393" s="328">
        <v>2900</v>
      </c>
      <c r="BM393" s="408">
        <v>2900</v>
      </c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ref="L394:L396" si="19">SUM(O394,Y394,AI394,AS394,BC394,BM394,BW394)</f>
        <v>8160</v>
      </c>
      <c r="M394" s="378"/>
      <c r="N394" s="302"/>
      <c r="O394" s="379">
        <v>1380</v>
      </c>
      <c r="Y394" s="364">
        <v>1380</v>
      </c>
      <c r="AI394" s="365">
        <v>1260</v>
      </c>
      <c r="AS394" s="409">
        <v>1140</v>
      </c>
      <c r="BC394" s="328">
        <v>1500</v>
      </c>
      <c r="BM394" s="408">
        <v>1500</v>
      </c>
      <c r="BW394" s="352"/>
    </row>
    <row r="395" spans="1:75" ht="27.75" hidden="1" customHeight="1">
      <c r="A395" s="284"/>
      <c r="B395" s="302"/>
      <c r="C395" s="302"/>
      <c r="D395" s="302"/>
      <c r="E395" s="286"/>
      <c r="F395" s="454">
        <v>20060973</v>
      </c>
      <c r="G395" s="492" t="s">
        <v>476</v>
      </c>
      <c r="H395" s="285" t="s">
        <v>69</v>
      </c>
      <c r="I395" s="302"/>
      <c r="J395" s="302"/>
      <c r="K395" s="300"/>
      <c r="L395" s="378">
        <f t="shared" si="19"/>
        <v>240</v>
      </c>
      <c r="M395" s="378"/>
      <c r="N395" s="302"/>
      <c r="O395" s="379">
        <v>60</v>
      </c>
      <c r="Y395" s="364">
        <v>60</v>
      </c>
      <c r="AI395" s="365">
        <v>0</v>
      </c>
      <c r="AS395" s="409">
        <v>0</v>
      </c>
      <c r="BC395" s="328">
        <v>60</v>
      </c>
      <c r="BM395" s="408">
        <v>60</v>
      </c>
      <c r="BW395" s="352"/>
    </row>
    <row r="396" spans="1:75" ht="27.75" hidden="1" customHeight="1">
      <c r="A396" s="284"/>
      <c r="B396" s="302"/>
      <c r="C396" s="302"/>
      <c r="D396" s="302"/>
      <c r="E396" s="286"/>
      <c r="F396" s="454">
        <v>20061265</v>
      </c>
      <c r="G396" s="492" t="s">
        <v>477</v>
      </c>
      <c r="H396" s="285" t="s">
        <v>69</v>
      </c>
      <c r="I396" s="302"/>
      <c r="J396" s="302"/>
      <c r="K396" s="300"/>
      <c r="L396" s="378">
        <f t="shared" si="19"/>
        <v>20319</v>
      </c>
      <c r="M396" s="378"/>
      <c r="N396" s="302"/>
      <c r="O396" s="379">
        <v>2579</v>
      </c>
      <c r="Y396" s="364">
        <v>2580</v>
      </c>
      <c r="AI396" s="365">
        <v>2580</v>
      </c>
      <c r="AS396" s="409">
        <v>2580</v>
      </c>
      <c r="BC396" s="328">
        <v>5000</v>
      </c>
      <c r="BM396" s="408">
        <v>5000</v>
      </c>
      <c r="BW396" s="352"/>
    </row>
  </sheetData>
  <autoFilter ref="H1:H396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8" t="s">
        <v>14</v>
      </c>
      <c r="B1" s="537"/>
      <c r="C1" s="537"/>
      <c r="D1" s="537"/>
      <c r="E1" s="537"/>
      <c r="F1" s="539"/>
      <c r="G1" s="116"/>
      <c r="H1" s="540" t="s">
        <v>15</v>
      </c>
      <c r="I1" s="541"/>
      <c r="J1" s="541"/>
      <c r="K1" s="541"/>
      <c r="L1" s="541"/>
      <c r="M1" s="542"/>
      <c r="N1" s="116"/>
      <c r="O1" s="540" t="s">
        <v>16</v>
      </c>
      <c r="P1" s="541"/>
      <c r="Q1" s="541"/>
      <c r="R1" s="541"/>
      <c r="S1" s="541"/>
      <c r="T1" s="541"/>
      <c r="U1" s="116"/>
      <c r="V1" s="540" t="s">
        <v>17</v>
      </c>
      <c r="W1" s="541"/>
      <c r="X1" s="541"/>
      <c r="Y1" s="541"/>
      <c r="Z1" s="541"/>
      <c r="AA1" s="541"/>
      <c r="AB1" s="116"/>
      <c r="AC1" s="540" t="s">
        <v>394</v>
      </c>
      <c r="AD1" s="541"/>
      <c r="AE1" s="541"/>
      <c r="AF1" s="541"/>
      <c r="AG1" s="541"/>
      <c r="AH1" s="541"/>
      <c r="AI1" s="116"/>
      <c r="AJ1" s="540" t="s">
        <v>19</v>
      </c>
      <c r="AK1" s="541"/>
      <c r="AL1" s="541"/>
      <c r="AM1" s="541"/>
      <c r="AN1" s="541"/>
      <c r="AO1" s="541"/>
      <c r="AP1" s="116"/>
      <c r="AQ1" s="540" t="s">
        <v>395</v>
      </c>
      <c r="AR1" s="541"/>
      <c r="AS1" s="541"/>
      <c r="AT1" s="541"/>
      <c r="AU1" s="541"/>
      <c r="AV1" s="54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43" t="s">
        <v>10</v>
      </c>
      <c r="CU1" s="544"/>
      <c r="CV1" s="544"/>
      <c r="CW1" s="544"/>
      <c r="CX1" s="544"/>
      <c r="CY1" s="544"/>
      <c r="CZ1" s="544"/>
      <c r="DA1" s="544"/>
      <c r="DB1" s="544"/>
      <c r="DC1" s="544"/>
      <c r="DD1" s="544"/>
      <c r="DE1" s="544"/>
      <c r="DF1" s="544"/>
      <c r="DG1" s="544"/>
      <c r="DH1" s="544"/>
      <c r="DI1" s="544"/>
      <c r="DJ1" s="544"/>
      <c r="DK1" s="544"/>
      <c r="DL1" s="544"/>
      <c r="DM1" s="544"/>
      <c r="DN1" s="54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6" t="s">
        <v>18</v>
      </c>
      <c r="BC2" s="544"/>
      <c r="BD2" s="544"/>
      <c r="BE2" s="545"/>
      <c r="BF2" s="547" t="s">
        <v>368</v>
      </c>
      <c r="BG2" s="548"/>
      <c r="BH2" s="548"/>
      <c r="BI2" s="548"/>
      <c r="BJ2" s="548"/>
      <c r="BK2" s="549"/>
      <c r="BL2" s="546" t="s">
        <v>19</v>
      </c>
      <c r="BM2" s="544"/>
      <c r="BN2" s="544"/>
      <c r="BO2" s="545"/>
      <c r="BP2" s="547" t="s">
        <v>368</v>
      </c>
      <c r="BQ2" s="548"/>
      <c r="BR2" s="548"/>
      <c r="BS2" s="548"/>
      <c r="BT2" s="548"/>
      <c r="BU2" s="549"/>
      <c r="BV2" s="546" t="s">
        <v>20</v>
      </c>
      <c r="BW2" s="54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6" t="s">
        <v>17</v>
      </c>
      <c r="CI2" s="544"/>
      <c r="CJ2" s="545"/>
      <c r="CK2" s="546" t="s">
        <v>18</v>
      </c>
      <c r="CL2" s="544"/>
      <c r="CM2" s="545"/>
      <c r="CN2" s="546" t="s">
        <v>19</v>
      </c>
      <c r="CO2" s="544"/>
      <c r="CP2" s="545"/>
      <c r="CQ2" s="546" t="s">
        <v>20</v>
      </c>
      <c r="CR2" s="544"/>
      <c r="CS2" s="545"/>
      <c r="CT2" s="546" t="s">
        <v>14</v>
      </c>
      <c r="CU2" s="544"/>
      <c r="CV2" s="545"/>
      <c r="CW2" s="546" t="s">
        <v>15</v>
      </c>
      <c r="CX2" s="544"/>
      <c r="CY2" s="545"/>
      <c r="CZ2" s="546" t="s">
        <v>16</v>
      </c>
      <c r="DA2" s="544"/>
      <c r="DB2" s="545"/>
      <c r="DC2" s="546" t="s">
        <v>17</v>
      </c>
      <c r="DD2" s="544"/>
      <c r="DE2" s="545"/>
      <c r="DF2" s="546" t="s">
        <v>18</v>
      </c>
      <c r="DG2" s="544"/>
      <c r="DH2" s="545"/>
      <c r="DI2" s="546" t="s">
        <v>19</v>
      </c>
      <c r="DJ2" s="544"/>
      <c r="DK2" s="545"/>
      <c r="DL2" s="546" t="s">
        <v>20</v>
      </c>
      <c r="DM2" s="544"/>
      <c r="DN2" s="54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6"/>
      <c r="BC3" s="544"/>
      <c r="BD3" s="544"/>
      <c r="BE3" s="545"/>
      <c r="BF3" s="550"/>
      <c r="BG3" s="541"/>
      <c r="BH3" s="541"/>
      <c r="BI3" s="541"/>
      <c r="BJ3" s="541"/>
      <c r="BK3" s="542"/>
      <c r="BL3" s="546"/>
      <c r="BM3" s="544"/>
      <c r="BN3" s="544"/>
      <c r="BO3" s="545"/>
      <c r="BP3" s="550"/>
      <c r="BQ3" s="541"/>
      <c r="BR3" s="541"/>
      <c r="BS3" s="541"/>
      <c r="BT3" s="541"/>
      <c r="BU3" s="542"/>
      <c r="BV3" s="546"/>
      <c r="BW3" s="54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6"/>
      <c r="DG3" s="544"/>
      <c r="DH3" s="545"/>
      <c r="DI3" s="546"/>
      <c r="DJ3" s="544"/>
      <c r="DK3" s="545"/>
      <c r="DL3" s="546"/>
      <c r="DM3" s="544"/>
      <c r="DN3" s="54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6" t="s">
        <v>386</v>
      </c>
      <c r="P359" s="53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6" t="s">
        <v>386</v>
      </c>
      <c r="Z359" s="53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6" t="s">
        <v>386</v>
      </c>
      <c r="AJ359" s="53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6" t="s">
        <v>386</v>
      </c>
      <c r="AT359" s="53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6" t="s">
        <v>386</v>
      </c>
      <c r="BD359" s="53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6" t="s">
        <v>386</v>
      </c>
      <c r="BN359" s="53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6" t="s">
        <v>386</v>
      </c>
      <c r="BX359" s="537"/>
      <c r="BY359" s="53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6" t="s">
        <v>391</v>
      </c>
      <c r="P362" s="53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6" t="s">
        <v>391</v>
      </c>
      <c r="Z362" s="53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6" t="s">
        <v>391</v>
      </c>
      <c r="AJ362" s="53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6" t="s">
        <v>391</v>
      </c>
      <c r="AT362" s="53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6" t="s">
        <v>391</v>
      </c>
      <c r="BD362" s="53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6" t="s">
        <v>391</v>
      </c>
      <c r="BN362" s="53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6" t="s">
        <v>391</v>
      </c>
      <c r="BX362" s="537"/>
      <c r="BY362" s="537"/>
      <c r="BZ362" s="537"/>
      <c r="CA362" s="537"/>
      <c r="CB362" s="537"/>
      <c r="CC362" s="537"/>
      <c r="CD362" s="537"/>
      <c r="CE362" s="53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6" t="s">
        <v>392</v>
      </c>
      <c r="P363" s="53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6" t="s">
        <v>392</v>
      </c>
      <c r="Z363" s="53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6" t="s">
        <v>392</v>
      </c>
      <c r="AJ363" s="53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6" t="s">
        <v>392</v>
      </c>
      <c r="AT363" s="53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6" t="s">
        <v>392</v>
      </c>
      <c r="BD363" s="53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6" t="s">
        <v>392</v>
      </c>
      <c r="BN363" s="53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6" t="s">
        <v>392</v>
      </c>
      <c r="BX363" s="537"/>
      <c r="BY363" s="537"/>
      <c r="BZ363" s="537"/>
      <c r="CA363" s="537"/>
      <c r="CB363" s="537"/>
      <c r="CC363" s="537"/>
      <c r="CD363" s="537"/>
      <c r="CE363" s="53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6" t="s">
        <v>393</v>
      </c>
      <c r="P364" s="53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6" t="s">
        <v>393</v>
      </c>
      <c r="Z364" s="53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6" t="s">
        <v>393</v>
      </c>
      <c r="AJ364" s="53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6" t="s">
        <v>393</v>
      </c>
      <c r="AT364" s="53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6" t="s">
        <v>393</v>
      </c>
      <c r="BD364" s="53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6" t="s">
        <v>393</v>
      </c>
      <c r="BN364" s="53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6" t="s">
        <v>393</v>
      </c>
      <c r="BX364" s="537"/>
      <c r="BY364" s="537"/>
      <c r="BZ364" s="537"/>
      <c r="CA364" s="537"/>
      <c r="CB364" s="537"/>
      <c r="CC364" s="537"/>
      <c r="CD364" s="537"/>
      <c r="CE364" s="53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98"/>
  <sheetViews>
    <sheetView topLeftCell="I320" zoomScale="90" zoomScaleNormal="90" workbookViewId="0">
      <selection activeCell="Y410" sqref="Y41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11" t="s">
        <v>0</v>
      </c>
      <c r="B1" s="514" t="s">
        <v>1</v>
      </c>
      <c r="C1" s="514" t="s">
        <v>2</v>
      </c>
      <c r="D1" s="514" t="s">
        <v>3</v>
      </c>
      <c r="E1" s="514" t="s">
        <v>4</v>
      </c>
      <c r="F1" s="515" t="s">
        <v>5</v>
      </c>
      <c r="G1" s="516" t="s">
        <v>6</v>
      </c>
      <c r="H1" s="155" t="s">
        <v>7</v>
      </c>
      <c r="I1" s="517" t="s">
        <v>8</v>
      </c>
      <c r="J1" s="518"/>
      <c r="K1" s="519"/>
      <c r="L1" s="532"/>
      <c r="M1" s="533"/>
      <c r="N1" s="534" t="s">
        <v>466</v>
      </c>
      <c r="O1" s="532"/>
      <c r="P1" s="532"/>
      <c r="Q1" s="532"/>
      <c r="R1" s="532"/>
      <c r="S1" s="532"/>
      <c r="T1" s="532"/>
      <c r="U1" s="532"/>
      <c r="V1" s="532"/>
      <c r="W1" s="532"/>
      <c r="X1" s="532"/>
      <c r="Y1" s="532"/>
      <c r="Z1" s="532"/>
      <c r="AA1" s="532"/>
      <c r="AB1" s="532"/>
      <c r="AC1" s="532"/>
      <c r="AD1" s="532"/>
      <c r="AE1" s="532"/>
      <c r="AF1" s="532"/>
      <c r="AG1" s="532"/>
      <c r="AH1" s="532"/>
      <c r="AI1" s="532"/>
      <c r="AJ1" s="532"/>
      <c r="AK1" s="532"/>
      <c r="AL1" s="532"/>
      <c r="AM1" s="532"/>
      <c r="AN1" s="532"/>
      <c r="AO1" s="532"/>
      <c r="AP1" s="532"/>
      <c r="AQ1" s="532"/>
      <c r="AR1" s="532"/>
      <c r="AS1" s="532"/>
      <c r="AT1" s="532"/>
      <c r="AU1" s="532"/>
      <c r="AV1" s="532"/>
      <c r="AW1" s="532"/>
      <c r="AX1" s="532"/>
      <c r="AY1" s="532"/>
      <c r="AZ1" s="532"/>
      <c r="BA1" s="532"/>
      <c r="BB1" s="532"/>
      <c r="BC1" s="532"/>
      <c r="BD1" s="532"/>
      <c r="BE1" s="532"/>
      <c r="BF1" s="532"/>
      <c r="BG1" s="532"/>
      <c r="BH1" s="532"/>
      <c r="BI1" s="532"/>
      <c r="BJ1" s="532"/>
      <c r="BK1" s="532"/>
      <c r="BL1" s="532"/>
      <c r="BM1" s="532"/>
      <c r="BN1" s="532"/>
      <c r="BO1" s="532"/>
      <c r="BP1" s="532"/>
      <c r="BQ1" s="532"/>
      <c r="BR1" s="532"/>
      <c r="BS1" s="532"/>
      <c r="BT1" s="532"/>
      <c r="BU1" s="532"/>
      <c r="BV1" s="532"/>
      <c r="BW1" s="532"/>
      <c r="BX1" s="532"/>
      <c r="BY1" s="532"/>
      <c r="BZ1" s="532"/>
      <c r="CA1" s="532"/>
      <c r="CB1" s="532"/>
      <c r="CC1" s="532"/>
      <c r="CD1" s="532"/>
      <c r="CE1" s="533"/>
    </row>
    <row r="2" spans="1:83" ht="26.25" hidden="1">
      <c r="A2" s="512"/>
      <c r="B2" s="512"/>
      <c r="C2" s="512"/>
      <c r="D2" s="512"/>
      <c r="E2" s="512"/>
      <c r="F2" s="512"/>
      <c r="G2" s="512"/>
      <c r="H2" s="239"/>
      <c r="I2" s="535" t="s">
        <v>11</v>
      </c>
      <c r="J2" s="535" t="s">
        <v>12</v>
      </c>
      <c r="K2" s="519" t="s">
        <v>13</v>
      </c>
      <c r="L2" s="532"/>
      <c r="M2" s="533"/>
      <c r="N2" s="525" t="s">
        <v>14</v>
      </c>
      <c r="O2" s="532"/>
      <c r="P2" s="532"/>
      <c r="Q2" s="533"/>
      <c r="R2" s="526" t="s">
        <v>368</v>
      </c>
      <c r="S2" s="527"/>
      <c r="T2" s="527"/>
      <c r="U2" s="527"/>
      <c r="V2" s="527"/>
      <c r="W2" s="528"/>
      <c r="X2" s="525" t="s">
        <v>15</v>
      </c>
      <c r="Y2" s="532"/>
      <c r="Z2" s="532"/>
      <c r="AA2" s="533"/>
      <c r="AB2" s="526" t="s">
        <v>368</v>
      </c>
      <c r="AC2" s="527"/>
      <c r="AD2" s="527"/>
      <c r="AE2" s="527"/>
      <c r="AF2" s="527"/>
      <c r="AG2" s="528"/>
      <c r="AH2" s="525" t="s">
        <v>16</v>
      </c>
      <c r="AI2" s="532"/>
      <c r="AJ2" s="532"/>
      <c r="AK2" s="533"/>
      <c r="AL2" s="526" t="s">
        <v>368</v>
      </c>
      <c r="AM2" s="527"/>
      <c r="AN2" s="527"/>
      <c r="AO2" s="527"/>
      <c r="AP2" s="527"/>
      <c r="AQ2" s="528"/>
      <c r="AR2" s="525" t="s">
        <v>17</v>
      </c>
      <c r="AS2" s="532"/>
      <c r="AT2" s="532"/>
      <c r="AU2" s="533"/>
      <c r="AV2" s="526" t="s">
        <v>368</v>
      </c>
      <c r="AW2" s="527"/>
      <c r="AX2" s="527"/>
      <c r="AY2" s="527"/>
      <c r="AZ2" s="527"/>
      <c r="BA2" s="528"/>
      <c r="BB2" s="525" t="s">
        <v>18</v>
      </c>
      <c r="BC2" s="532"/>
      <c r="BD2" s="532"/>
      <c r="BE2" s="533"/>
      <c r="BF2" s="526" t="s">
        <v>368</v>
      </c>
      <c r="BG2" s="527"/>
      <c r="BH2" s="527"/>
      <c r="BI2" s="527"/>
      <c r="BJ2" s="527"/>
      <c r="BK2" s="528"/>
      <c r="BL2" s="525" t="s">
        <v>19</v>
      </c>
      <c r="BM2" s="532"/>
      <c r="BN2" s="532"/>
      <c r="BO2" s="533"/>
      <c r="BP2" s="526" t="s">
        <v>368</v>
      </c>
      <c r="BQ2" s="527"/>
      <c r="BR2" s="527"/>
      <c r="BS2" s="527"/>
      <c r="BT2" s="527"/>
      <c r="BU2" s="528"/>
      <c r="BV2" s="525" t="s">
        <v>20</v>
      </c>
      <c r="BW2" s="532"/>
      <c r="BX2" s="532"/>
      <c r="BY2" s="533"/>
      <c r="BZ2" s="526" t="s">
        <v>368</v>
      </c>
      <c r="CA2" s="527"/>
      <c r="CB2" s="527"/>
      <c r="CC2" s="527"/>
      <c r="CD2" s="527"/>
      <c r="CE2" s="528"/>
    </row>
    <row r="3" spans="1:83" ht="26.25" hidden="1">
      <c r="A3" s="512"/>
      <c r="B3" s="512"/>
      <c r="C3" s="512"/>
      <c r="D3" s="512"/>
      <c r="E3" s="512"/>
      <c r="F3" s="512"/>
      <c r="G3" s="512"/>
      <c r="H3" s="239"/>
      <c r="I3" s="512"/>
      <c r="J3" s="512"/>
      <c r="K3" s="519" t="s">
        <v>21</v>
      </c>
      <c r="L3" s="532"/>
      <c r="M3" s="533"/>
      <c r="N3" s="525"/>
      <c r="O3" s="532"/>
      <c r="P3" s="532"/>
      <c r="Q3" s="533"/>
      <c r="R3" s="529"/>
      <c r="S3" s="530"/>
      <c r="T3" s="530"/>
      <c r="U3" s="530"/>
      <c r="V3" s="530"/>
      <c r="W3" s="531"/>
      <c r="X3" s="525"/>
      <c r="Y3" s="532"/>
      <c r="Z3" s="532"/>
      <c r="AA3" s="533"/>
      <c r="AB3" s="529"/>
      <c r="AC3" s="530"/>
      <c r="AD3" s="530"/>
      <c r="AE3" s="530"/>
      <c r="AF3" s="530"/>
      <c r="AG3" s="531"/>
      <c r="AH3" s="525"/>
      <c r="AI3" s="532"/>
      <c r="AJ3" s="532"/>
      <c r="AK3" s="533"/>
      <c r="AL3" s="529"/>
      <c r="AM3" s="530"/>
      <c r="AN3" s="530"/>
      <c r="AO3" s="530"/>
      <c r="AP3" s="530"/>
      <c r="AQ3" s="531"/>
      <c r="AR3" s="525"/>
      <c r="AS3" s="532"/>
      <c r="AT3" s="532"/>
      <c r="AU3" s="533"/>
      <c r="AV3" s="529"/>
      <c r="AW3" s="530"/>
      <c r="AX3" s="530"/>
      <c r="AY3" s="530"/>
      <c r="AZ3" s="530"/>
      <c r="BA3" s="531"/>
      <c r="BB3" s="525"/>
      <c r="BC3" s="532"/>
      <c r="BD3" s="532"/>
      <c r="BE3" s="533"/>
      <c r="BF3" s="529"/>
      <c r="BG3" s="530"/>
      <c r="BH3" s="530"/>
      <c r="BI3" s="530"/>
      <c r="BJ3" s="530"/>
      <c r="BK3" s="531"/>
      <c r="BL3" s="525"/>
      <c r="BM3" s="532"/>
      <c r="BN3" s="532"/>
      <c r="BO3" s="533"/>
      <c r="BP3" s="529"/>
      <c r="BQ3" s="530"/>
      <c r="BR3" s="530"/>
      <c r="BS3" s="530"/>
      <c r="BT3" s="530"/>
      <c r="BU3" s="531"/>
      <c r="BV3" s="525"/>
      <c r="BW3" s="532"/>
      <c r="BX3" s="532"/>
      <c r="BY3" s="533"/>
      <c r="BZ3" s="529"/>
      <c r="CA3" s="530"/>
      <c r="CB3" s="530"/>
      <c r="CC3" s="530"/>
      <c r="CD3" s="530"/>
      <c r="CE3" s="531"/>
    </row>
    <row r="4" spans="1:83" ht="56.25" hidden="1" customHeight="1">
      <c r="A4" s="513"/>
      <c r="B4" s="513"/>
      <c r="C4" s="513"/>
      <c r="D4" s="513"/>
      <c r="E4" s="513"/>
      <c r="F4" s="513"/>
      <c r="G4" s="513"/>
      <c r="H4" s="240"/>
      <c r="I4" s="513"/>
      <c r="J4" s="51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31</v>
      </c>
      <c r="M5" s="172">
        <v>0</v>
      </c>
      <c r="N5" s="173"/>
      <c r="O5" s="202">
        <v>11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20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2030</v>
      </c>
      <c r="M9" s="172">
        <v>0</v>
      </c>
      <c r="N9" s="173"/>
      <c r="O9" s="218">
        <v>1160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55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5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6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32</v>
      </c>
      <c r="M32" s="172">
        <v>0</v>
      </c>
      <c r="N32" s="173"/>
      <c r="O32" s="202">
        <v>12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312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315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360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71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169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5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6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312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315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67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63</v>
      </c>
      <c r="M99" s="172">
        <v>0</v>
      </c>
      <c r="N99" s="173"/>
      <c r="O99" s="202">
        <v>33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309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74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135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5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6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55</v>
      </c>
      <c r="M102" s="172">
        <v>0</v>
      </c>
      <c r="N102" s="173"/>
      <c r="O102" s="202">
        <v>30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59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475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60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309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6188</v>
      </c>
      <c r="M104" s="172">
        <v>0</v>
      </c>
      <c r="N104" s="173"/>
      <c r="O104" s="317">
        <v>1395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1004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60">
        <v>733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1134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752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6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34</v>
      </c>
      <c r="M105" s="172">
        <v>0</v>
      </c>
      <c r="N105" s="173"/>
      <c r="O105" s="202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312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315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31</v>
      </c>
      <c r="M107" s="172">
        <v>0</v>
      </c>
      <c r="N107" s="173"/>
      <c r="O107" s="202">
        <v>11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20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44</v>
      </c>
      <c r="M111" s="172">
        <v>0</v>
      </c>
      <c r="N111" s="173"/>
      <c r="O111" s="202">
        <v>19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6">SUM(O114,Y114,AI114,AS114,BC114,BM114,BW114)</f>
        <v>615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45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560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5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6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312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315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43</v>
      </c>
      <c r="M126" s="172">
        <v>0</v>
      </c>
      <c r="N126" s="173"/>
      <c r="O126" s="202">
        <v>18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312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315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7">SUM(O141,Y141,AI141,AS141,BC141,BM141,BW141)</f>
        <v>8866</v>
      </c>
      <c r="M141" s="172">
        <v>0</v>
      </c>
      <c r="N141" s="173"/>
      <c r="O141" s="317">
        <v>1817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1509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60">
        <v>975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81">
        <v>1543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1052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1970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6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8">SUM(O144,Y144,AI144,AS144,BC144,BM144,BW144)</f>
        <v>7270</v>
      </c>
      <c r="M144" s="172">
        <v>0</v>
      </c>
      <c r="N144" s="173"/>
      <c r="O144" s="317">
        <v>1547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1228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60">
        <v>841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81">
        <v>1317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837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6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0"/>
        <v>12560</v>
      </c>
      <c r="M145" s="172">
        <v>0</v>
      </c>
      <c r="N145" s="173"/>
      <c r="O145" s="218">
        <v>1860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5">
        <v>1920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60">
        <v>2220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2160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2200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27</v>
      </c>
      <c r="M155" s="172">
        <v>0</v>
      </c>
      <c r="N155" s="173"/>
      <c r="O155" s="202">
        <v>12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21</v>
      </c>
      <c r="M163" s="172">
        <v>0</v>
      </c>
      <c r="N163" s="173"/>
      <c r="O163" s="202">
        <v>11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36</v>
      </c>
      <c r="M164" s="172">
        <v>0</v>
      </c>
      <c r="N164" s="173"/>
      <c r="O164" s="313">
        <v>26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9">SUM(O169,Y169,AI169,AS169,BC169,BM169,BW169)</f>
        <v>7429</v>
      </c>
      <c r="M169" s="172">
        <v>0</v>
      </c>
      <c r="N169" s="173"/>
      <c r="O169" s="317">
        <v>1617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1248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60">
        <v>832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81">
        <v>1334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818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6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45</v>
      </c>
      <c r="M170" s="172">
        <v>0</v>
      </c>
      <c r="N170" s="173"/>
      <c r="O170" s="218">
        <v>25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0"/>
        <v>14015</v>
      </c>
      <c r="M171" s="172">
        <v>0</v>
      </c>
      <c r="N171" s="173"/>
      <c r="O171" s="218">
        <v>2025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5">
        <v>2115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60">
        <v>2475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1800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2800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44</v>
      </c>
      <c r="M173" s="172">
        <v>0</v>
      </c>
      <c r="N173" s="173"/>
      <c r="O173" s="202">
        <v>24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10">SUM(O174,Y174,AI174,AS174,BC174,BM174,BW174)</f>
        <v>579</v>
      </c>
      <c r="M174" s="172">
        <v>0</v>
      </c>
      <c r="N174" s="173"/>
      <c r="O174" s="330">
        <v>13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127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59">
        <v>9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243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5">
        <v>7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180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46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285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285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312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314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315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1">SUM(O180,Y180,AI180,AS180,BC180,BM180,BW180)</f>
        <v>7527</v>
      </c>
      <c r="M180" s="172">
        <v>0</v>
      </c>
      <c r="N180" s="173"/>
      <c r="O180" s="317">
        <v>1602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1249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60">
        <v>806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81">
        <v>1311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899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07">
        <v>1660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46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59">
        <f t="shared" si="0"/>
        <v>9660</v>
      </c>
      <c r="M185" s="172">
        <v>0</v>
      </c>
      <c r="N185" s="173"/>
      <c r="O185" s="218">
        <v>1320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475">
        <v>1500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460">
        <v>1620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309">
        <v>1620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1800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1800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ref="L192" si="12">SUM(O192,Y192,AI192,AS192,BC192,BM192,BW192)</f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312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314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315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59">
        <f t="shared" ref="L204" si="13">SUM(O204,Y204,AI204,AS204,BC204,BM204,BW204)</f>
        <v>10720</v>
      </c>
      <c r="M204" s="172">
        <v>0</v>
      </c>
      <c r="N204" s="173"/>
      <c r="O204" s="218">
        <v>1660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475">
        <v>1640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460">
        <v>1940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309">
        <v>1880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1800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1800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ref="L206" si="14">SUM(O206,Y206,AI206,AS206,BC206,BM206,BW206)</f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312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314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315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ref="L221:L224" si="15">SUM(O221,Y221,AI221,AS221,BC221,BM221,BW221)</f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312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314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315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59">
        <f t="shared" si="15"/>
        <v>16168</v>
      </c>
      <c r="M222" s="172">
        <v>0</v>
      </c>
      <c r="N222" s="173"/>
      <c r="O222" s="218">
        <v>2304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475">
        <v>2448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460">
        <v>2844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309">
        <v>2772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2900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2900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20060015</v>
      </c>
      <c r="G223" s="171" t="s">
        <v>447</v>
      </c>
      <c r="H223" s="168" t="s">
        <v>69</v>
      </c>
      <c r="I223" s="168"/>
      <c r="J223" s="158"/>
      <c r="K223" s="172">
        <v>0</v>
      </c>
      <c r="L223" s="159">
        <f t="shared" si="15"/>
        <v>17720</v>
      </c>
      <c r="M223" s="172">
        <v>0</v>
      </c>
      <c r="N223" s="173"/>
      <c r="O223" s="218">
        <v>2628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475">
        <v>2700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460">
        <v>3132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309">
        <v>3060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3100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3100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59">
        <f t="shared" si="15"/>
        <v>15176</v>
      </c>
      <c r="M224" s="172">
        <v>0</v>
      </c>
      <c r="N224" s="173"/>
      <c r="O224" s="218">
        <v>2368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5">
        <v>2368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60">
        <v>2752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2688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43" si="16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7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8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6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7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8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6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7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8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6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7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8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6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7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8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6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7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8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6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7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8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6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7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8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6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7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8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6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7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8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6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7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8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6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7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8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6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7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8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6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7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8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6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7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8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6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7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8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6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7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8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6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7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8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6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7"/>
        <v>0</v>
      </c>
      <c r="BZ277" s="173"/>
      <c r="CA277" s="173"/>
      <c r="CB277" s="173"/>
      <c r="CC277" s="173"/>
      <c r="CD277" s="158">
        <f t="shared" si="18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6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7"/>
        <v>0</v>
      </c>
      <c r="BZ278" s="173"/>
      <c r="CA278" s="173"/>
      <c r="CB278" s="173"/>
      <c r="CC278" s="173"/>
      <c r="CD278" s="158">
        <f t="shared" si="18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6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7"/>
        <v>0</v>
      </c>
      <c r="BZ279" s="173"/>
      <c r="CA279" s="173"/>
      <c r="CB279" s="173"/>
      <c r="CC279" s="173"/>
      <c r="CD279" s="158">
        <f t="shared" si="18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6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7"/>
        <v>0</v>
      </c>
      <c r="BZ280" s="173"/>
      <c r="CA280" s="173"/>
      <c r="CB280" s="173"/>
      <c r="CC280" s="173"/>
      <c r="CD280" s="158">
        <f t="shared" si="18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6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7"/>
        <v>0</v>
      </c>
      <c r="BZ281" s="173"/>
      <c r="CA281" s="173"/>
      <c r="CB281" s="173"/>
      <c r="CC281" s="173"/>
      <c r="CD281" s="158">
        <f t="shared" si="18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6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7"/>
        <v>0</v>
      </c>
      <c r="BZ282" s="173"/>
      <c r="CA282" s="173"/>
      <c r="CB282" s="173"/>
      <c r="CC282" s="173"/>
      <c r="CD282" s="158">
        <f t="shared" si="18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6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7"/>
        <v>0</v>
      </c>
      <c r="BZ283" s="173"/>
      <c r="CA283" s="173"/>
      <c r="CB283" s="173"/>
      <c r="CC283" s="173"/>
      <c r="CD283" s="158">
        <f t="shared" si="18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6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7"/>
        <v>0</v>
      </c>
      <c r="BZ284" s="173"/>
      <c r="CA284" s="173"/>
      <c r="CB284" s="173"/>
      <c r="CC284" s="173"/>
      <c r="CD284" s="158">
        <f t="shared" si="18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6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7"/>
        <v>0</v>
      </c>
      <c r="BZ285" s="173"/>
      <c r="CA285" s="173"/>
      <c r="CB285" s="173"/>
      <c r="CC285" s="173"/>
      <c r="CD285" s="158">
        <f t="shared" si="18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6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7"/>
        <v>0</v>
      </c>
      <c r="BZ286" s="173"/>
      <c r="CA286" s="173"/>
      <c r="CB286" s="173"/>
      <c r="CC286" s="173"/>
      <c r="CD286" s="158">
        <f t="shared" si="18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6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7"/>
        <v>0</v>
      </c>
      <c r="BZ287" s="173"/>
      <c r="CA287" s="173"/>
      <c r="CB287" s="173"/>
      <c r="CC287" s="173"/>
      <c r="CD287" s="158">
        <f t="shared" si="18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6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7"/>
        <v>0</v>
      </c>
      <c r="BZ288" s="173"/>
      <c r="CA288" s="173"/>
      <c r="CB288" s="173"/>
      <c r="CC288" s="173"/>
      <c r="CD288" s="158">
        <f t="shared" si="18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6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7"/>
        <v>0</v>
      </c>
      <c r="BZ289" s="173"/>
      <c r="CA289" s="173"/>
      <c r="CB289" s="173"/>
      <c r="CC289" s="173"/>
      <c r="CD289" s="158">
        <f t="shared" si="18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6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7"/>
        <v>0</v>
      </c>
      <c r="BZ290" s="173"/>
      <c r="CA290" s="173"/>
      <c r="CB290" s="173"/>
      <c r="CC290" s="173"/>
      <c r="CD290" s="158">
        <f t="shared" si="18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6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7"/>
        <v>0</v>
      </c>
      <c r="BZ291" s="173"/>
      <c r="CA291" s="173"/>
      <c r="CB291" s="173"/>
      <c r="CC291" s="173"/>
      <c r="CD291" s="158">
        <f t="shared" si="18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6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7"/>
        <v>0</v>
      </c>
      <c r="BZ292" s="173"/>
      <c r="CA292" s="173"/>
      <c r="CB292" s="173"/>
      <c r="CC292" s="173"/>
      <c r="CD292" s="158">
        <f t="shared" si="18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6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7"/>
        <v>0</v>
      </c>
      <c r="BZ293" s="173"/>
      <c r="CA293" s="173"/>
      <c r="CB293" s="173"/>
      <c r="CC293" s="173"/>
      <c r="CD293" s="158">
        <f t="shared" si="18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6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7"/>
        <v>0</v>
      </c>
      <c r="BZ294" s="173"/>
      <c r="CA294" s="173"/>
      <c r="CB294" s="173"/>
      <c r="CC294" s="173"/>
      <c r="CD294" s="158">
        <f t="shared" si="18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6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7"/>
        <v>0</v>
      </c>
      <c r="BZ295" s="173"/>
      <c r="CA295" s="173"/>
      <c r="CB295" s="173"/>
      <c r="CC295" s="173"/>
      <c r="CD295" s="158">
        <f t="shared" si="18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6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312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314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315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7"/>
        <v>0</v>
      </c>
      <c r="BZ296" s="173"/>
      <c r="CA296" s="173"/>
      <c r="CB296" s="173"/>
      <c r="CC296" s="173"/>
      <c r="CD296" s="158">
        <f t="shared" si="18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6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7"/>
        <v>0</v>
      </c>
      <c r="BZ297" s="173"/>
      <c r="CA297" s="173"/>
      <c r="CB297" s="173"/>
      <c r="CC297" s="173"/>
      <c r="CD297" s="158">
        <f t="shared" si="18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6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7"/>
        <v>0</v>
      </c>
      <c r="BZ298" s="173"/>
      <c r="CA298" s="173"/>
      <c r="CB298" s="173"/>
      <c r="CC298" s="173"/>
      <c r="CD298" s="158">
        <f t="shared" si="18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6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7"/>
        <v>0</v>
      </c>
      <c r="BZ299" s="173"/>
      <c r="CA299" s="173"/>
      <c r="CB299" s="173"/>
      <c r="CC299" s="173"/>
      <c r="CD299" s="158">
        <f t="shared" si="18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59">
        <f t="shared" si="16"/>
        <v>14360</v>
      </c>
      <c r="M300" s="172">
        <v>0</v>
      </c>
      <c r="N300" s="173"/>
      <c r="O300" s="218">
        <v>2280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475">
        <v>2340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460">
        <v>2760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1980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2500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2500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7"/>
        <v>0</v>
      </c>
      <c r="BZ300" s="173"/>
      <c r="CA300" s="173"/>
      <c r="CB300" s="173"/>
      <c r="CC300" s="173"/>
      <c r="CD300" s="158">
        <f t="shared" si="18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59">
        <f t="shared" si="16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475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460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30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7"/>
        <v>0</v>
      </c>
      <c r="BZ301" s="219"/>
      <c r="CA301" s="173"/>
      <c r="CB301" s="173"/>
      <c r="CC301" s="219"/>
      <c r="CD301" s="158">
        <f t="shared" si="18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59">
        <f t="shared" si="16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312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314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481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7"/>
        <v>0</v>
      </c>
      <c r="BZ302" s="219"/>
      <c r="CA302" s="173"/>
      <c r="CB302" s="173"/>
      <c r="CC302" s="219"/>
      <c r="CD302" s="158">
        <f t="shared" si="18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6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7"/>
        <v>0</v>
      </c>
      <c r="BZ303" s="173"/>
      <c r="CA303" s="173"/>
      <c r="CB303" s="173"/>
      <c r="CC303" s="173"/>
      <c r="CD303" s="158">
        <f t="shared" si="18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6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7"/>
        <v>0</v>
      </c>
      <c r="BZ304" s="173"/>
      <c r="CA304" s="173"/>
      <c r="CB304" s="173"/>
      <c r="CC304" s="173"/>
      <c r="CD304" s="158">
        <f t="shared" si="18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6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7"/>
        <v>0</v>
      </c>
      <c r="BZ305" s="173"/>
      <c r="CA305" s="173"/>
      <c r="CB305" s="173"/>
      <c r="CC305" s="173"/>
      <c r="CD305" s="158">
        <f t="shared" si="18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6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7"/>
        <v>0</v>
      </c>
      <c r="BZ306" s="173"/>
      <c r="CA306" s="173"/>
      <c r="CB306" s="173"/>
      <c r="CC306" s="173"/>
      <c r="CD306" s="158">
        <f t="shared" si="18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6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7"/>
        <v>0</v>
      </c>
      <c r="BZ307" s="173"/>
      <c r="CA307" s="173"/>
      <c r="CB307" s="173"/>
      <c r="CC307" s="173"/>
      <c r="CD307" s="158">
        <f t="shared" si="18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6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7"/>
        <v>0</v>
      </c>
      <c r="BZ308" s="173"/>
      <c r="CA308" s="173"/>
      <c r="CB308" s="173"/>
      <c r="CC308" s="173"/>
      <c r="CD308" s="158">
        <f t="shared" si="18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6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7"/>
        <v>0</v>
      </c>
      <c r="BZ309" s="173"/>
      <c r="CA309" s="173"/>
      <c r="CB309" s="173"/>
      <c r="CC309" s="173"/>
      <c r="CD309" s="158">
        <f t="shared" si="18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6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7"/>
        <v>0</v>
      </c>
      <c r="BZ310" s="173"/>
      <c r="CA310" s="173"/>
      <c r="CB310" s="173"/>
      <c r="CC310" s="173"/>
      <c r="CD310" s="158">
        <f t="shared" si="18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16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7"/>
        <v>0</v>
      </c>
      <c r="BZ311" s="231"/>
      <c r="CA311" s="231"/>
      <c r="CB311" s="231"/>
      <c r="CC311" s="231"/>
      <c r="CD311" s="158">
        <f t="shared" si="18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6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312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314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315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7"/>
        <v>0</v>
      </c>
      <c r="BZ312" s="173"/>
      <c r="CA312" s="173"/>
      <c r="CB312" s="173"/>
      <c r="CC312" s="173"/>
      <c r="CD312" s="158">
        <f t="shared" si="18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6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7"/>
        <v>0</v>
      </c>
      <c r="BZ313" s="173"/>
      <c r="CA313" s="173"/>
      <c r="CB313" s="173"/>
      <c r="CC313" s="173"/>
      <c r="CD313" s="158">
        <f t="shared" si="18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6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7"/>
        <v>0</v>
      </c>
      <c r="BZ314" s="173"/>
      <c r="CA314" s="173"/>
      <c r="CB314" s="173"/>
      <c r="CC314" s="173"/>
      <c r="CD314" s="158">
        <f t="shared" si="18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16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7"/>
        <v>0</v>
      </c>
      <c r="BZ315" s="173"/>
      <c r="CA315" s="173"/>
      <c r="CB315" s="173"/>
      <c r="CC315" s="173"/>
      <c r="CD315" s="158">
        <f t="shared" si="18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16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7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8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16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476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459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489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7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8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59">
        <f t="shared" si="16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475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460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309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7"/>
        <v>0</v>
      </c>
      <c r="BZ318" s="173"/>
      <c r="CA318" s="173"/>
      <c r="CB318" s="173"/>
      <c r="CC318" s="173"/>
      <c r="CD318" s="158">
        <f t="shared" si="18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59">
        <f t="shared" si="16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312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314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481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7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8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6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462"/>
      <c r="BX320" s="173">
        <v>0</v>
      </c>
      <c r="BY320" s="210">
        <f t="shared" si="17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8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6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62"/>
      <c r="BX321" s="173">
        <v>0</v>
      </c>
      <c r="BY321" s="210">
        <f t="shared" si="17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8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16"/>
        <v>6674</v>
      </c>
      <c r="M322" s="172">
        <v>0</v>
      </c>
      <c r="N322" s="173"/>
      <c r="O322" s="316">
        <v>1561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1024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61">
        <v>765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81">
        <v>1161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86">
        <v>833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1330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62"/>
      <c r="BX322" s="173">
        <v>0</v>
      </c>
      <c r="BY322" s="210">
        <f t="shared" si="17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8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6"/>
        <v>5955</v>
      </c>
      <c r="M323" s="172">
        <v>0</v>
      </c>
      <c r="N323" s="173"/>
      <c r="O323" s="317">
        <v>1365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12">
        <v>906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60">
        <v>720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81">
        <v>1045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>
        <v>749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07">
        <v>1170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462"/>
      <c r="BX323" s="173">
        <v>0</v>
      </c>
      <c r="BY323" s="210">
        <f t="shared" si="17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8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6"/>
        <v>8388</v>
      </c>
      <c r="M324" s="172">
        <v>0</v>
      </c>
      <c r="N324" s="173"/>
      <c r="O324" s="317">
        <v>1808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1243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60">
        <v>1142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1472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1043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1680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62"/>
      <c r="BX324" s="173">
        <v>0</v>
      </c>
      <c r="BY324" s="210">
        <f t="shared" si="17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8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16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6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62"/>
      <c r="BX325" s="173">
        <v>0</v>
      </c>
      <c r="BY325" s="210">
        <f t="shared" si="17"/>
        <v>0</v>
      </c>
      <c r="BZ325" s="173"/>
      <c r="CA325" s="173"/>
      <c r="CB325" s="173"/>
      <c r="CC325" s="219"/>
      <c r="CD325" s="158">
        <f t="shared" si="18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16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338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456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48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17"/>
        <v>0</v>
      </c>
      <c r="BZ326" s="173"/>
      <c r="CA326" s="173"/>
      <c r="CB326" s="173"/>
      <c r="CC326" s="173"/>
      <c r="CD326" s="158">
        <f t="shared" si="18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16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476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9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89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7"/>
        <v>0</v>
      </c>
      <c r="BZ327" s="173"/>
      <c r="CA327" s="173"/>
      <c r="CB327" s="173"/>
      <c r="CC327" s="173"/>
      <c r="CD327" s="158">
        <f t="shared" si="18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59">
        <f t="shared" si="16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476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459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489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7"/>
        <v>0</v>
      </c>
      <c r="BZ328" s="219"/>
      <c r="CA328" s="173"/>
      <c r="CB328" s="173"/>
      <c r="CC328" s="173"/>
      <c r="CD328" s="158">
        <f t="shared" si="18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59">
        <f t="shared" si="16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475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460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309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7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8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59">
        <f t="shared" si="16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475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460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7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8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59">
        <f t="shared" si="16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475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460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309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7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8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59">
        <f t="shared" si="16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312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314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48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7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8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59">
        <f t="shared" si="16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476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459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309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7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8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159">
        <f t="shared" si="16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312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314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315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17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8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16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61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8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462"/>
      <c r="BX335" s="173">
        <v>0</v>
      </c>
      <c r="BY335" s="210">
        <f t="shared" si="17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8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16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6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8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462"/>
      <c r="BX336" s="173">
        <v>0</v>
      </c>
      <c r="BY336" s="210">
        <f t="shared" si="17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8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59">
        <f t="shared" si="16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475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460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09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7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8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59">
        <f t="shared" si="16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475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460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309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7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8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16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312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314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315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7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8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59">
        <f t="shared" si="16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312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314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481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7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8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59">
        <f t="shared" si="16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475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460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309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7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8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59">
        <f t="shared" si="16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475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460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309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7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8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59">
        <f t="shared" si="16"/>
        <v>8640</v>
      </c>
      <c r="M343" s="172">
        <v>0</v>
      </c>
      <c r="N343" s="173"/>
      <c r="O343" s="218">
        <v>1380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475">
        <v>1320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60">
        <v>1500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>
        <v>1440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1500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1500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7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8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6" si="19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7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8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19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7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8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19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7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8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19"/>
        <v>50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7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8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19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7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8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19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7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8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19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7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8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19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7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8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19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7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8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19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7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8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243">
        <v>0</v>
      </c>
      <c r="L354" s="356">
        <f t="shared" si="19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17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8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469"/>
      <c r="J355" s="506"/>
      <c r="K355" s="300"/>
      <c r="L355" s="351">
        <f t="shared" si="19"/>
        <v>0</v>
      </c>
      <c r="M355" s="478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285"/>
      <c r="J356" s="507"/>
      <c r="K356" s="300">
        <v>0</v>
      </c>
      <c r="L356" s="351">
        <f t="shared" si="19"/>
        <v>0</v>
      </c>
      <c r="M356" s="510">
        <v>0</v>
      </c>
      <c r="N356" s="301"/>
      <c r="O356" s="466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20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21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68"/>
      <c r="J357" s="158"/>
      <c r="K357" s="260">
        <v>0</v>
      </c>
      <c r="L357" s="159">
        <f t="shared" ref="L357:L381" si="22">SUM(O357,Y357,AI357,AS357,BC357,BM357,BW357)</f>
        <v>0</v>
      </c>
      <c r="M357" s="260">
        <v>0</v>
      </c>
      <c r="N357" s="261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6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82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87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90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462"/>
      <c r="BX357" s="173">
        <v>0</v>
      </c>
      <c r="BY357" s="210">
        <f t="shared" si="20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21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22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62"/>
      <c r="BX358" s="173">
        <v>0</v>
      </c>
      <c r="BY358" s="210">
        <f t="shared" si="20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21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22"/>
        <v>3287</v>
      </c>
      <c r="M359" s="172">
        <v>0</v>
      </c>
      <c r="N359" s="173"/>
      <c r="O359" s="313">
        <v>698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521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394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863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361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450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62"/>
      <c r="BX359" s="173">
        <v>0</v>
      </c>
      <c r="BY359" s="210">
        <f t="shared" si="20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21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22"/>
        <v>3624</v>
      </c>
      <c r="M360" s="172"/>
      <c r="N360" s="173"/>
      <c r="O360" s="313">
        <v>738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565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393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1002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406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520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6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22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6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503">
        <v>1113223</v>
      </c>
      <c r="G362" s="504" t="s">
        <v>425</v>
      </c>
      <c r="H362" s="249" t="s">
        <v>42</v>
      </c>
      <c r="I362" s="187"/>
      <c r="J362" s="230"/>
      <c r="K362" s="243"/>
      <c r="L362" s="159">
        <f t="shared" si="22"/>
        <v>596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72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504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20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62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501">
        <v>1113224</v>
      </c>
      <c r="G363" s="502" t="s">
        <v>426</v>
      </c>
      <c r="H363" s="353" t="s">
        <v>42</v>
      </c>
      <c r="I363" s="285"/>
      <c r="J363" s="299"/>
      <c r="K363" s="300"/>
      <c r="L363" s="159">
        <f t="shared" si="22"/>
        <v>2609</v>
      </c>
      <c r="M363" s="172"/>
      <c r="N363" s="173"/>
      <c r="O363" s="366">
        <v>586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360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314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710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299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340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62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22"/>
        <v>7707</v>
      </c>
      <c r="M364" s="172"/>
      <c r="N364" s="173"/>
      <c r="O364" s="366">
        <v>1723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1077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7">
        <v>920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1709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998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1280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62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22"/>
        <v>4019</v>
      </c>
      <c r="M365" s="172"/>
      <c r="N365" s="173"/>
      <c r="O365" s="366">
        <v>1049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12">
        <v>524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>
        <v>508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821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537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580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62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22"/>
        <v>4044</v>
      </c>
      <c r="M366" s="172"/>
      <c r="N366" s="173"/>
      <c r="O366" s="366">
        <v>1029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583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478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821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543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590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62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159">
        <f t="shared" si="22"/>
        <v>4161</v>
      </c>
      <c r="M367" s="243"/>
      <c r="N367" s="231"/>
      <c r="O367" s="414">
        <v>1057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41">
        <v>593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>
        <v>528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>
        <v>876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>
        <v>557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>
        <v>550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6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412" t="s">
        <v>42</v>
      </c>
      <c r="I368" s="368"/>
      <c r="J368" s="370"/>
      <c r="K368" s="371">
        <v>0</v>
      </c>
      <c r="L368" s="356">
        <f t="shared" si="22"/>
        <v>0</v>
      </c>
      <c r="M368" s="371">
        <v>0</v>
      </c>
      <c r="N368" s="47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8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8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9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464"/>
      <c r="BX368" s="355">
        <v>0</v>
      </c>
      <c r="BY368" s="210">
        <f t="shared" si="20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21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85" t="s">
        <v>69</v>
      </c>
      <c r="I369" s="302"/>
      <c r="J369" s="508"/>
      <c r="K369" s="300">
        <v>0</v>
      </c>
      <c r="L369" s="351">
        <f t="shared" si="22"/>
        <v>7349</v>
      </c>
      <c r="M369" s="510">
        <v>0</v>
      </c>
      <c r="N369" s="302"/>
      <c r="O369" s="467">
        <v>1260</v>
      </c>
      <c r="Y369" s="418">
        <v>1169</v>
      </c>
      <c r="AI369" s="419">
        <v>1260</v>
      </c>
      <c r="AS369" s="420">
        <v>1260</v>
      </c>
      <c r="BC369" s="421">
        <v>1200</v>
      </c>
      <c r="BM369" s="422">
        <v>1200</v>
      </c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508"/>
      <c r="K370" s="300"/>
      <c r="L370" s="351">
        <f t="shared" si="22"/>
        <v>0</v>
      </c>
      <c r="M370" s="390"/>
      <c r="N370" s="302"/>
      <c r="O370" s="505"/>
      <c r="Y370" s="364"/>
      <c r="AI370" s="365"/>
      <c r="AS370" s="409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98" t="s">
        <v>69</v>
      </c>
      <c r="I371" s="402"/>
      <c r="J371" s="509"/>
      <c r="K371" s="300"/>
      <c r="L371" s="351">
        <f t="shared" si="22"/>
        <v>0</v>
      </c>
      <c r="M371" s="474"/>
      <c r="N371" s="402"/>
      <c r="O371" s="379"/>
      <c r="Y371" s="364"/>
      <c r="AI371" s="365"/>
      <c r="AS371" s="409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508"/>
      <c r="K372" s="300"/>
      <c r="L372" s="351">
        <f t="shared" si="22"/>
        <v>30056</v>
      </c>
      <c r="M372" s="390"/>
      <c r="N372" s="302"/>
      <c r="O372" s="379">
        <v>5364</v>
      </c>
      <c r="Y372" s="364">
        <v>4860</v>
      </c>
      <c r="AI372" s="365">
        <v>5004</v>
      </c>
      <c r="AS372" s="409">
        <v>4428</v>
      </c>
      <c r="BC372" s="383">
        <v>5200</v>
      </c>
      <c r="BM372" s="384">
        <v>5200</v>
      </c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508"/>
      <c r="K373" s="300"/>
      <c r="L373" s="351">
        <f t="shared" si="22"/>
        <v>36180</v>
      </c>
      <c r="M373" s="390"/>
      <c r="N373" s="302"/>
      <c r="O373" s="379">
        <v>6240</v>
      </c>
      <c r="Y373" s="364">
        <v>6120</v>
      </c>
      <c r="AI373" s="365">
        <v>6300</v>
      </c>
      <c r="AS373" s="409">
        <v>4920</v>
      </c>
      <c r="BC373" s="383">
        <v>6300</v>
      </c>
      <c r="BM373" s="384">
        <v>6300</v>
      </c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508"/>
      <c r="K374" s="300"/>
      <c r="L374" s="351">
        <f t="shared" si="22"/>
        <v>0</v>
      </c>
      <c r="M374" s="390"/>
      <c r="N374" s="302"/>
      <c r="O374" s="379"/>
      <c r="Y374" s="364"/>
      <c r="AI374" s="365"/>
      <c r="AS374" s="409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508"/>
      <c r="K375" s="300"/>
      <c r="L375" s="351">
        <f t="shared" si="22"/>
        <v>0</v>
      </c>
      <c r="M375" s="390"/>
      <c r="N375" s="302"/>
      <c r="O375" s="379"/>
      <c r="Y375" s="364"/>
      <c r="AI375" s="365"/>
      <c r="AS375" s="409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508"/>
      <c r="K376" s="300"/>
      <c r="L376" s="351">
        <f t="shared" si="22"/>
        <v>7784</v>
      </c>
      <c r="M376" s="390"/>
      <c r="N376" s="302"/>
      <c r="O376" s="379">
        <v>1280</v>
      </c>
      <c r="Y376" s="364">
        <v>1152</v>
      </c>
      <c r="AI376" s="365">
        <v>1408</v>
      </c>
      <c r="AS376" s="409">
        <v>1344</v>
      </c>
      <c r="BC376" s="383">
        <v>1300</v>
      </c>
      <c r="BM376" s="384">
        <v>1300</v>
      </c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285">
        <v>20060445</v>
      </c>
      <c r="G377" s="308" t="s">
        <v>479</v>
      </c>
      <c r="H377" s="285" t="s">
        <v>69</v>
      </c>
      <c r="I377" s="302"/>
      <c r="J377" s="508"/>
      <c r="K377" s="300"/>
      <c r="L377" s="351">
        <f t="shared" si="22"/>
        <v>4488</v>
      </c>
      <c r="M377" s="390"/>
      <c r="N377" s="302"/>
      <c r="O377" s="379">
        <v>720</v>
      </c>
      <c r="Y377" s="364">
        <v>756</v>
      </c>
      <c r="AI377" s="365">
        <v>792</v>
      </c>
      <c r="AS377" s="409">
        <v>720</v>
      </c>
      <c r="BC377" s="383">
        <v>750</v>
      </c>
      <c r="BM377" s="384">
        <v>750</v>
      </c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285">
        <v>20060434</v>
      </c>
      <c r="G378" s="308" t="s">
        <v>480</v>
      </c>
      <c r="H378" s="285" t="s">
        <v>69</v>
      </c>
      <c r="I378" s="302"/>
      <c r="J378" s="508"/>
      <c r="K378" s="300"/>
      <c r="L378" s="351">
        <f t="shared" si="22"/>
        <v>1560</v>
      </c>
      <c r="M378" s="390"/>
      <c r="N378" s="302"/>
      <c r="O378" s="379">
        <v>280</v>
      </c>
      <c r="Y378" s="364">
        <v>280</v>
      </c>
      <c r="AI378" s="365">
        <v>240</v>
      </c>
      <c r="AS378" s="409">
        <v>200</v>
      </c>
      <c r="BC378" s="383">
        <v>280</v>
      </c>
      <c r="BM378" s="384">
        <v>280</v>
      </c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445</v>
      </c>
      <c r="H379" s="285" t="s">
        <v>69</v>
      </c>
      <c r="I379" s="302"/>
      <c r="J379" s="508"/>
      <c r="K379" s="300"/>
      <c r="L379" s="351">
        <f t="shared" si="22"/>
        <v>0</v>
      </c>
      <c r="M379" s="390"/>
      <c r="N379" s="302"/>
      <c r="O379" s="379"/>
      <c r="Y379" s="364"/>
      <c r="AI379" s="365"/>
      <c r="AS379" s="409"/>
      <c r="BC379" s="383"/>
      <c r="BM379" s="384"/>
      <c r="BW379" s="352"/>
    </row>
    <row r="380" spans="1:75" ht="24" hidden="1" customHeight="1">
      <c r="A380" s="284">
        <v>367</v>
      </c>
      <c r="B380" s="302"/>
      <c r="C380" s="302"/>
      <c r="D380" s="302"/>
      <c r="E380" s="286"/>
      <c r="F380" s="399"/>
      <c r="G380" s="374" t="s">
        <v>446</v>
      </c>
      <c r="H380" s="285" t="s">
        <v>69</v>
      </c>
      <c r="I380" s="302"/>
      <c r="J380" s="508"/>
      <c r="K380" s="300"/>
      <c r="L380" s="351">
        <f t="shared" si="22"/>
        <v>0</v>
      </c>
      <c r="M380" s="390"/>
      <c r="N380" s="302"/>
      <c r="O380" s="379"/>
      <c r="Y380" s="364"/>
      <c r="AI380" s="365"/>
      <c r="AS380" s="409"/>
      <c r="BC380" s="383"/>
      <c r="BM380" s="384"/>
      <c r="BW380" s="352"/>
    </row>
    <row r="381" spans="1:75" ht="24" hidden="1" customHeight="1">
      <c r="A381" s="284">
        <v>368</v>
      </c>
      <c r="B381" s="362"/>
      <c r="C381" s="362"/>
      <c r="D381" s="362"/>
      <c r="E381" s="369"/>
      <c r="F381" s="399"/>
      <c r="G381" s="374" t="s">
        <v>403</v>
      </c>
      <c r="H381" s="285" t="s">
        <v>69</v>
      </c>
      <c r="I381" s="302"/>
      <c r="J381" s="508"/>
      <c r="K381" s="300"/>
      <c r="L381" s="351">
        <f t="shared" si="22"/>
        <v>0</v>
      </c>
      <c r="M381" s="390"/>
      <c r="N381" s="302"/>
      <c r="O381" s="379"/>
      <c r="Y381" s="364"/>
      <c r="AI381" s="365"/>
      <c r="AS381" s="409"/>
      <c r="BC381" s="383"/>
      <c r="BM381" s="384"/>
      <c r="BW381" s="352"/>
    </row>
    <row r="382" spans="1:75" ht="29.25" customHeight="1">
      <c r="A382" s="284">
        <v>368</v>
      </c>
      <c r="B382" s="302"/>
      <c r="C382" s="302"/>
      <c r="D382" s="302"/>
      <c r="E382" s="286"/>
      <c r="F382" s="331">
        <v>1113230</v>
      </c>
      <c r="G382" s="308" t="s">
        <v>456</v>
      </c>
      <c r="H382" s="353" t="s">
        <v>42</v>
      </c>
      <c r="I382" s="302"/>
      <c r="J382" s="302"/>
      <c r="K382" s="300"/>
      <c r="L382" s="159">
        <f t="shared" ref="L382:L398" si="23">SUM(O382,Y382,AI382,AS382,BC382,BM382,BW382)</f>
        <v>9189</v>
      </c>
      <c r="M382" s="378"/>
      <c r="N382" s="302"/>
      <c r="O382" s="379">
        <v>975</v>
      </c>
      <c r="Y382" s="364">
        <v>2586</v>
      </c>
      <c r="AI382" s="365">
        <v>1625</v>
      </c>
      <c r="AS382" s="409">
        <v>1997</v>
      </c>
      <c r="BC382" s="328">
        <v>1306</v>
      </c>
      <c r="BM382" s="408">
        <v>700</v>
      </c>
      <c r="BW382" s="464"/>
    </row>
    <row r="383" spans="1:75" ht="24" hidden="1" customHeight="1">
      <c r="A383" s="284">
        <v>369</v>
      </c>
      <c r="B383" s="402"/>
      <c r="C383" s="402"/>
      <c r="D383" s="402"/>
      <c r="E383" s="423"/>
      <c r="F383" s="331">
        <v>20060019</v>
      </c>
      <c r="G383" s="308" t="s">
        <v>459</v>
      </c>
      <c r="H383" s="285" t="s">
        <v>69</v>
      </c>
      <c r="I383" s="302"/>
      <c r="J383" s="302"/>
      <c r="K383" s="300"/>
      <c r="L383" s="159">
        <f t="shared" si="23"/>
        <v>12760</v>
      </c>
      <c r="M383" s="378"/>
      <c r="N383" s="302"/>
      <c r="O383" s="379">
        <v>1860</v>
      </c>
      <c r="Y383" s="364">
        <v>1920</v>
      </c>
      <c r="AI383" s="365">
        <v>2220</v>
      </c>
      <c r="AS383" s="409">
        <v>2160</v>
      </c>
      <c r="BC383" s="328">
        <v>2300</v>
      </c>
      <c r="BM383" s="408">
        <v>2300</v>
      </c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20060423</v>
      </c>
      <c r="G384" s="308" t="s">
        <v>448</v>
      </c>
      <c r="H384" s="285" t="s">
        <v>69</v>
      </c>
      <c r="I384" s="302"/>
      <c r="J384" s="302"/>
      <c r="K384" s="300"/>
      <c r="L384" s="159">
        <f t="shared" si="23"/>
        <v>5280</v>
      </c>
      <c r="M384" s="378"/>
      <c r="N384" s="302"/>
      <c r="O384" s="379">
        <v>800</v>
      </c>
      <c r="Y384" s="364">
        <v>840</v>
      </c>
      <c r="AI384" s="365">
        <v>920</v>
      </c>
      <c r="AS384" s="409">
        <v>920</v>
      </c>
      <c r="BC384" s="328">
        <v>900</v>
      </c>
      <c r="BM384" s="408">
        <v>900</v>
      </c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20060412</v>
      </c>
      <c r="G385" s="308" t="s">
        <v>449</v>
      </c>
      <c r="H385" s="285" t="s">
        <v>69</v>
      </c>
      <c r="I385" s="302"/>
      <c r="J385" s="302"/>
      <c r="K385" s="300"/>
      <c r="L385" s="159">
        <f t="shared" si="23"/>
        <v>2320</v>
      </c>
      <c r="M385" s="378"/>
      <c r="N385" s="302"/>
      <c r="O385" s="379">
        <v>480</v>
      </c>
      <c r="Y385" s="364">
        <v>400</v>
      </c>
      <c r="AI385" s="365">
        <v>400</v>
      </c>
      <c r="AS385" s="409">
        <v>440</v>
      </c>
      <c r="BC385" s="328">
        <v>300</v>
      </c>
      <c r="BM385" s="408">
        <v>300</v>
      </c>
      <c r="BW385" s="352"/>
    </row>
    <row r="386" spans="1:75" ht="24" hidden="1" customHeight="1">
      <c r="A386" s="284">
        <v>372</v>
      </c>
      <c r="B386" s="302"/>
      <c r="C386" s="302"/>
      <c r="D386" s="302"/>
      <c r="E386" s="286"/>
      <c r="F386" s="285">
        <v>20060401</v>
      </c>
      <c r="G386" s="308" t="s">
        <v>450</v>
      </c>
      <c r="H386" s="285" t="s">
        <v>69</v>
      </c>
      <c r="I386" s="302"/>
      <c r="J386" s="302"/>
      <c r="K386" s="300"/>
      <c r="L386" s="159">
        <f t="shared" si="23"/>
        <v>1400</v>
      </c>
      <c r="M386" s="378"/>
      <c r="N386" s="302"/>
      <c r="O386" s="379">
        <v>560</v>
      </c>
      <c r="Y386" s="364">
        <v>120</v>
      </c>
      <c r="AI386" s="365"/>
      <c r="AS386" s="409">
        <v>120</v>
      </c>
      <c r="BC386" s="328">
        <v>300</v>
      </c>
      <c r="BM386" s="408">
        <v>300</v>
      </c>
      <c r="BW386" s="352"/>
    </row>
    <row r="387" spans="1:75" ht="24" hidden="1" customHeight="1">
      <c r="A387" s="284">
        <v>373</v>
      </c>
      <c r="B387" s="302"/>
      <c r="C387" s="302"/>
      <c r="D387" s="302"/>
      <c r="E387" s="286"/>
      <c r="F387" s="285">
        <v>20060400</v>
      </c>
      <c r="G387" s="308" t="s">
        <v>451</v>
      </c>
      <c r="H387" s="285" t="s">
        <v>69</v>
      </c>
      <c r="I387" s="302"/>
      <c r="J387" s="302"/>
      <c r="K387" s="300"/>
      <c r="L387" s="159">
        <f t="shared" si="23"/>
        <v>1200</v>
      </c>
      <c r="M387" s="378"/>
      <c r="N387" s="302"/>
      <c r="O387" s="379">
        <v>560</v>
      </c>
      <c r="Y387" s="364">
        <v>120</v>
      </c>
      <c r="AI387" s="365"/>
      <c r="AS387" s="409">
        <v>120</v>
      </c>
      <c r="BC387" s="328">
        <v>200</v>
      </c>
      <c r="BM387" s="408">
        <v>200</v>
      </c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20060399</v>
      </c>
      <c r="G388" s="453" t="s">
        <v>452</v>
      </c>
      <c r="H388" s="285" t="s">
        <v>69</v>
      </c>
      <c r="I388" s="302"/>
      <c r="J388" s="302"/>
      <c r="K388" s="300"/>
      <c r="L388" s="159">
        <f t="shared" si="23"/>
        <v>1200</v>
      </c>
      <c r="M388" s="378"/>
      <c r="N388" s="302"/>
      <c r="O388" s="379">
        <v>560</v>
      </c>
      <c r="Y388" s="364">
        <v>120</v>
      </c>
      <c r="AI388" s="365"/>
      <c r="AS388" s="409">
        <v>120</v>
      </c>
      <c r="BC388" s="328">
        <v>200</v>
      </c>
      <c r="BM388" s="408">
        <v>200</v>
      </c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285">
        <v>20059087</v>
      </c>
      <c r="G389" s="452" t="s">
        <v>239</v>
      </c>
      <c r="H389" s="285" t="s">
        <v>69</v>
      </c>
      <c r="I389" s="302"/>
      <c r="J389" s="302"/>
      <c r="K389" s="300"/>
      <c r="L389" s="159">
        <f t="shared" si="23"/>
        <v>15499</v>
      </c>
      <c r="M389" s="378"/>
      <c r="N389" s="302"/>
      <c r="O389" s="379">
        <v>2159</v>
      </c>
      <c r="Y389" s="364">
        <v>2280</v>
      </c>
      <c r="AI389" s="365">
        <v>2640</v>
      </c>
      <c r="AS389" s="409">
        <v>1920</v>
      </c>
      <c r="BC389" s="328">
        <v>3200</v>
      </c>
      <c r="BM389" s="408">
        <v>3300</v>
      </c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285">
        <v>20060018</v>
      </c>
      <c r="G390" s="452" t="s">
        <v>453</v>
      </c>
      <c r="H390" s="285" t="s">
        <v>69</v>
      </c>
      <c r="I390" s="302"/>
      <c r="J390" s="302"/>
      <c r="K390" s="300"/>
      <c r="L390" s="159">
        <f t="shared" si="23"/>
        <v>5820</v>
      </c>
      <c r="M390" s="378"/>
      <c r="N390" s="302"/>
      <c r="O390" s="379">
        <v>960</v>
      </c>
      <c r="Y390" s="364">
        <v>900</v>
      </c>
      <c r="AI390" s="365">
        <v>1080</v>
      </c>
      <c r="AS390" s="409">
        <v>1080</v>
      </c>
      <c r="BC390" s="328">
        <v>900</v>
      </c>
      <c r="BM390" s="408">
        <v>900</v>
      </c>
      <c r="BW390" s="352"/>
    </row>
    <row r="391" spans="1:75" ht="24" hidden="1" customHeight="1">
      <c r="A391" s="284">
        <v>377</v>
      </c>
      <c r="B391" s="302"/>
      <c r="C391" s="302"/>
      <c r="D391" s="302"/>
      <c r="E391" s="373"/>
      <c r="F391" s="454">
        <v>20060764</v>
      </c>
      <c r="G391" s="452" t="s">
        <v>457</v>
      </c>
      <c r="H391" s="285" t="s">
        <v>69</v>
      </c>
      <c r="I391" s="302"/>
      <c r="J391" s="302"/>
      <c r="K391" s="300"/>
      <c r="L391" s="159">
        <f t="shared" si="23"/>
        <v>4099</v>
      </c>
      <c r="M391" s="378"/>
      <c r="N391" s="302"/>
      <c r="O391" s="379">
        <v>683</v>
      </c>
      <c r="Y391" s="364">
        <v>612</v>
      </c>
      <c r="AI391" s="365">
        <v>720</v>
      </c>
      <c r="AS391" s="409">
        <v>684</v>
      </c>
      <c r="BC391" s="328">
        <v>700</v>
      </c>
      <c r="BM391" s="408">
        <v>700</v>
      </c>
      <c r="BW391" s="352"/>
    </row>
    <row r="392" spans="1:75" ht="24" hidden="1" customHeight="1">
      <c r="A392" s="284">
        <v>378</v>
      </c>
      <c r="B392" s="302"/>
      <c r="C392" s="302"/>
      <c r="D392" s="302"/>
      <c r="E392" s="373"/>
      <c r="F392" s="454">
        <v>20060765</v>
      </c>
      <c r="G392" s="452" t="s">
        <v>458</v>
      </c>
      <c r="H392" s="285" t="s">
        <v>69</v>
      </c>
      <c r="I392" s="302"/>
      <c r="J392" s="302"/>
      <c r="K392" s="300"/>
      <c r="L392" s="159">
        <f t="shared" si="23"/>
        <v>1860</v>
      </c>
      <c r="M392" s="378"/>
      <c r="N392" s="302"/>
      <c r="O392" s="379">
        <v>240</v>
      </c>
      <c r="Y392" s="364">
        <v>360</v>
      </c>
      <c r="AI392" s="365">
        <v>300</v>
      </c>
      <c r="AS392" s="409">
        <v>360</v>
      </c>
      <c r="BC392" s="328">
        <v>300</v>
      </c>
      <c r="BM392" s="408">
        <v>300</v>
      </c>
      <c r="BW392" s="352"/>
    </row>
    <row r="393" spans="1:75" ht="24.75" hidden="1" customHeight="1">
      <c r="A393" s="284">
        <v>379</v>
      </c>
      <c r="B393" s="302"/>
      <c r="C393" s="302"/>
      <c r="D393" s="302"/>
      <c r="E393" s="373"/>
      <c r="F393" s="454">
        <v>20060974</v>
      </c>
      <c r="G393" s="452" t="s">
        <v>460</v>
      </c>
      <c r="H393" s="285" t="s">
        <v>69</v>
      </c>
      <c r="I393" s="302"/>
      <c r="J393" s="302"/>
      <c r="K393" s="300"/>
      <c r="L393" s="159">
        <f t="shared" si="23"/>
        <v>2856</v>
      </c>
      <c r="M393" s="378"/>
      <c r="N393" s="302"/>
      <c r="O393" s="379">
        <v>396</v>
      </c>
      <c r="Y393" s="364">
        <v>396</v>
      </c>
      <c r="AI393" s="365">
        <v>432</v>
      </c>
      <c r="AS393" s="409">
        <v>432</v>
      </c>
      <c r="BC393" s="328">
        <v>600</v>
      </c>
      <c r="BM393" s="408">
        <v>600</v>
      </c>
      <c r="BW393" s="352"/>
    </row>
    <row r="394" spans="1:75" ht="24.75" hidden="1" customHeight="1">
      <c r="A394" s="284">
        <v>380</v>
      </c>
      <c r="B394" s="302"/>
      <c r="C394" s="302"/>
      <c r="D394" s="302"/>
      <c r="E394" s="373"/>
      <c r="F394" s="454">
        <v>20060976</v>
      </c>
      <c r="G394" s="452" t="s">
        <v>461</v>
      </c>
      <c r="H394" s="285" t="s">
        <v>69</v>
      </c>
      <c r="I394" s="302"/>
      <c r="J394" s="302"/>
      <c r="K394" s="300"/>
      <c r="L394" s="159">
        <f t="shared" si="23"/>
        <v>22100</v>
      </c>
      <c r="M394" s="378"/>
      <c r="N394" s="302"/>
      <c r="O394" s="379">
        <v>3840</v>
      </c>
      <c r="Y394" s="364">
        <v>3780</v>
      </c>
      <c r="AI394" s="365">
        <v>3180</v>
      </c>
      <c r="AS394" s="409">
        <v>3300</v>
      </c>
      <c r="BC394" s="328">
        <v>4000</v>
      </c>
      <c r="BM394" s="408">
        <v>4000</v>
      </c>
      <c r="BW394" s="352"/>
    </row>
    <row r="395" spans="1:75" ht="25.5" hidden="1" customHeight="1">
      <c r="A395" s="284">
        <v>381</v>
      </c>
      <c r="B395" s="302"/>
      <c r="C395" s="302"/>
      <c r="D395" s="302"/>
      <c r="E395" s="373"/>
      <c r="F395" s="454">
        <v>20060977</v>
      </c>
      <c r="G395" s="452" t="s">
        <v>462</v>
      </c>
      <c r="H395" s="285" t="s">
        <v>69</v>
      </c>
      <c r="I395" s="302"/>
      <c r="J395" s="302"/>
      <c r="K395" s="300"/>
      <c r="L395" s="159">
        <f t="shared" si="23"/>
        <v>12472</v>
      </c>
      <c r="M395" s="378"/>
      <c r="N395" s="302"/>
      <c r="O395" s="379">
        <v>1824</v>
      </c>
      <c r="Y395" s="364">
        <v>1776</v>
      </c>
      <c r="AI395" s="365">
        <v>1584</v>
      </c>
      <c r="AS395" s="409">
        <v>1488</v>
      </c>
      <c r="BC395" s="328">
        <v>2900</v>
      </c>
      <c r="BM395" s="408">
        <v>2900</v>
      </c>
      <c r="BW395" s="352"/>
    </row>
    <row r="396" spans="1:75" ht="27.75" hidden="1" customHeight="1">
      <c r="A396" s="284">
        <v>382</v>
      </c>
      <c r="B396" s="302"/>
      <c r="C396" s="302"/>
      <c r="D396" s="302"/>
      <c r="E396" s="373"/>
      <c r="F396" s="454">
        <v>20060978</v>
      </c>
      <c r="G396" s="452" t="s">
        <v>463</v>
      </c>
      <c r="H396" s="285" t="s">
        <v>69</v>
      </c>
      <c r="I396" s="302"/>
      <c r="J396" s="302"/>
      <c r="K396" s="300"/>
      <c r="L396" s="159">
        <f t="shared" si="23"/>
        <v>7780</v>
      </c>
      <c r="M396" s="378"/>
      <c r="N396" s="302"/>
      <c r="O396" s="379">
        <v>1260</v>
      </c>
      <c r="Y396" s="364">
        <v>1380</v>
      </c>
      <c r="AI396" s="365">
        <v>1140</v>
      </c>
      <c r="AS396" s="409">
        <v>1200</v>
      </c>
      <c r="BC396" s="328">
        <v>1400</v>
      </c>
      <c r="BM396" s="408">
        <v>1400</v>
      </c>
      <c r="BW396" s="352"/>
    </row>
    <row r="397" spans="1:75" ht="27.75" hidden="1" customHeight="1">
      <c r="A397" s="284">
        <v>383</v>
      </c>
      <c r="B397" s="302"/>
      <c r="C397" s="302"/>
      <c r="D397" s="302"/>
      <c r="E397" s="286"/>
      <c r="F397" s="454">
        <v>20060973</v>
      </c>
      <c r="G397" s="492" t="s">
        <v>476</v>
      </c>
      <c r="H397" s="285" t="s">
        <v>69</v>
      </c>
      <c r="I397" s="302"/>
      <c r="J397" s="302"/>
      <c r="K397" s="300"/>
      <c r="L397" s="159">
        <f t="shared" si="23"/>
        <v>288</v>
      </c>
      <c r="M397" s="378"/>
      <c r="N397" s="302"/>
      <c r="O397" s="379">
        <v>60</v>
      </c>
      <c r="Y397" s="364">
        <v>48</v>
      </c>
      <c r="AI397" s="365">
        <v>60</v>
      </c>
      <c r="AS397" s="409"/>
      <c r="BC397" s="328">
        <v>60</v>
      </c>
      <c r="BM397" s="408">
        <v>60</v>
      </c>
      <c r="BW397" s="352"/>
    </row>
    <row r="398" spans="1:75" ht="27.75" hidden="1" customHeight="1">
      <c r="A398" s="284">
        <v>384</v>
      </c>
      <c r="B398" s="302"/>
      <c r="C398" s="302"/>
      <c r="D398" s="302"/>
      <c r="E398" s="286"/>
      <c r="F398" s="454">
        <v>20061265</v>
      </c>
      <c r="G398" s="492" t="s">
        <v>477</v>
      </c>
      <c r="H398" s="285" t="s">
        <v>69</v>
      </c>
      <c r="I398" s="302"/>
      <c r="J398" s="302"/>
      <c r="K398" s="300"/>
      <c r="L398" s="159">
        <f t="shared" si="23"/>
        <v>14660</v>
      </c>
      <c r="M398" s="378"/>
      <c r="N398" s="302"/>
      <c r="O398" s="379">
        <v>2580</v>
      </c>
      <c r="Y398" s="364">
        <v>2580</v>
      </c>
      <c r="AI398" s="365">
        <v>2580</v>
      </c>
      <c r="AS398" s="409">
        <v>1320</v>
      </c>
      <c r="BC398" s="328">
        <v>2800</v>
      </c>
      <c r="BM398" s="408">
        <v>2800</v>
      </c>
      <c r="BW398" s="352"/>
    </row>
  </sheetData>
  <autoFilter ref="H1:H398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8" t="s">
        <v>14</v>
      </c>
      <c r="B1" s="537"/>
      <c r="C1" s="537"/>
      <c r="D1" s="537"/>
      <c r="E1" s="537"/>
      <c r="F1" s="539"/>
      <c r="G1" s="116"/>
      <c r="H1" s="540" t="s">
        <v>15</v>
      </c>
      <c r="I1" s="541"/>
      <c r="J1" s="541"/>
      <c r="K1" s="541"/>
      <c r="L1" s="541"/>
      <c r="M1" s="542"/>
      <c r="N1" s="116"/>
      <c r="O1" s="540" t="s">
        <v>16</v>
      </c>
      <c r="P1" s="541"/>
      <c r="Q1" s="541"/>
      <c r="R1" s="541"/>
      <c r="S1" s="541"/>
      <c r="T1" s="541"/>
      <c r="U1" s="116"/>
      <c r="V1" s="540" t="s">
        <v>17</v>
      </c>
      <c r="W1" s="541"/>
      <c r="X1" s="541"/>
      <c r="Y1" s="541"/>
      <c r="Z1" s="541"/>
      <c r="AA1" s="541"/>
      <c r="AB1" s="116"/>
      <c r="AC1" s="540" t="s">
        <v>394</v>
      </c>
      <c r="AD1" s="541"/>
      <c r="AE1" s="541"/>
      <c r="AF1" s="541"/>
      <c r="AG1" s="541"/>
      <c r="AH1" s="541"/>
      <c r="AI1" s="116"/>
      <c r="AJ1" s="540" t="s">
        <v>19</v>
      </c>
      <c r="AK1" s="541"/>
      <c r="AL1" s="541"/>
      <c r="AM1" s="541"/>
      <c r="AN1" s="541"/>
      <c r="AO1" s="541"/>
      <c r="AP1" s="116"/>
      <c r="AQ1" s="540" t="s">
        <v>395</v>
      </c>
      <c r="AR1" s="541"/>
      <c r="AS1" s="541"/>
      <c r="AT1" s="541"/>
      <c r="AU1" s="541"/>
      <c r="AV1" s="54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43" t="s">
        <v>10</v>
      </c>
      <c r="CU1" s="544"/>
      <c r="CV1" s="544"/>
      <c r="CW1" s="544"/>
      <c r="CX1" s="544"/>
      <c r="CY1" s="544"/>
      <c r="CZ1" s="544"/>
      <c r="DA1" s="544"/>
      <c r="DB1" s="544"/>
      <c r="DC1" s="544"/>
      <c r="DD1" s="544"/>
      <c r="DE1" s="544"/>
      <c r="DF1" s="544"/>
      <c r="DG1" s="544"/>
      <c r="DH1" s="544"/>
      <c r="DI1" s="544"/>
      <c r="DJ1" s="544"/>
      <c r="DK1" s="544"/>
      <c r="DL1" s="544"/>
      <c r="DM1" s="544"/>
      <c r="DN1" s="54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6" t="s">
        <v>18</v>
      </c>
      <c r="BC2" s="544"/>
      <c r="BD2" s="544"/>
      <c r="BE2" s="545"/>
      <c r="BF2" s="547" t="s">
        <v>368</v>
      </c>
      <c r="BG2" s="548"/>
      <c r="BH2" s="548"/>
      <c r="BI2" s="548"/>
      <c r="BJ2" s="548"/>
      <c r="BK2" s="549"/>
      <c r="BL2" s="546" t="s">
        <v>19</v>
      </c>
      <c r="BM2" s="544"/>
      <c r="BN2" s="544"/>
      <c r="BO2" s="545"/>
      <c r="BP2" s="547" t="s">
        <v>368</v>
      </c>
      <c r="BQ2" s="548"/>
      <c r="BR2" s="548"/>
      <c r="BS2" s="548"/>
      <c r="BT2" s="548"/>
      <c r="BU2" s="549"/>
      <c r="BV2" s="546" t="s">
        <v>20</v>
      </c>
      <c r="BW2" s="54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6" t="s">
        <v>17</v>
      </c>
      <c r="CI2" s="544"/>
      <c r="CJ2" s="545"/>
      <c r="CK2" s="546" t="s">
        <v>18</v>
      </c>
      <c r="CL2" s="544"/>
      <c r="CM2" s="545"/>
      <c r="CN2" s="546" t="s">
        <v>19</v>
      </c>
      <c r="CO2" s="544"/>
      <c r="CP2" s="545"/>
      <c r="CQ2" s="546" t="s">
        <v>20</v>
      </c>
      <c r="CR2" s="544"/>
      <c r="CS2" s="545"/>
      <c r="CT2" s="546" t="s">
        <v>14</v>
      </c>
      <c r="CU2" s="544"/>
      <c r="CV2" s="545"/>
      <c r="CW2" s="546" t="s">
        <v>15</v>
      </c>
      <c r="CX2" s="544"/>
      <c r="CY2" s="545"/>
      <c r="CZ2" s="546" t="s">
        <v>16</v>
      </c>
      <c r="DA2" s="544"/>
      <c r="DB2" s="545"/>
      <c r="DC2" s="546" t="s">
        <v>17</v>
      </c>
      <c r="DD2" s="544"/>
      <c r="DE2" s="545"/>
      <c r="DF2" s="546" t="s">
        <v>18</v>
      </c>
      <c r="DG2" s="544"/>
      <c r="DH2" s="545"/>
      <c r="DI2" s="546" t="s">
        <v>19</v>
      </c>
      <c r="DJ2" s="544"/>
      <c r="DK2" s="545"/>
      <c r="DL2" s="546" t="s">
        <v>20</v>
      </c>
      <c r="DM2" s="544"/>
      <c r="DN2" s="54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6"/>
      <c r="BC3" s="544"/>
      <c r="BD3" s="544"/>
      <c r="BE3" s="545"/>
      <c r="BF3" s="550"/>
      <c r="BG3" s="541"/>
      <c r="BH3" s="541"/>
      <c r="BI3" s="541"/>
      <c r="BJ3" s="541"/>
      <c r="BK3" s="542"/>
      <c r="BL3" s="546"/>
      <c r="BM3" s="544"/>
      <c r="BN3" s="544"/>
      <c r="BO3" s="545"/>
      <c r="BP3" s="550"/>
      <c r="BQ3" s="541"/>
      <c r="BR3" s="541"/>
      <c r="BS3" s="541"/>
      <c r="BT3" s="541"/>
      <c r="BU3" s="542"/>
      <c r="BV3" s="546"/>
      <c r="BW3" s="54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6"/>
      <c r="DG3" s="544"/>
      <c r="DH3" s="545"/>
      <c r="DI3" s="546"/>
      <c r="DJ3" s="544"/>
      <c r="DK3" s="545"/>
      <c r="DL3" s="546"/>
      <c r="DM3" s="544"/>
      <c r="DN3" s="54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6" t="s">
        <v>386</v>
      </c>
      <c r="P359" s="53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6" t="s">
        <v>386</v>
      </c>
      <c r="Z359" s="53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6" t="s">
        <v>386</v>
      </c>
      <c r="AJ359" s="53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6" t="s">
        <v>386</v>
      </c>
      <c r="AT359" s="53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6" t="s">
        <v>386</v>
      </c>
      <c r="BD359" s="53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6" t="s">
        <v>386</v>
      </c>
      <c r="BN359" s="53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6" t="s">
        <v>386</v>
      </c>
      <c r="BX359" s="537"/>
      <c r="BY359" s="53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6" t="s">
        <v>391</v>
      </c>
      <c r="P362" s="53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6" t="s">
        <v>391</v>
      </c>
      <c r="Z362" s="53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6" t="s">
        <v>391</v>
      </c>
      <c r="AJ362" s="53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6" t="s">
        <v>391</v>
      </c>
      <c r="AT362" s="53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6" t="s">
        <v>391</v>
      </c>
      <c r="BD362" s="53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6" t="s">
        <v>391</v>
      </c>
      <c r="BN362" s="53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6" t="s">
        <v>391</v>
      </c>
      <c r="BX362" s="537"/>
      <c r="BY362" s="537"/>
      <c r="BZ362" s="537"/>
      <c r="CA362" s="537"/>
      <c r="CB362" s="537"/>
      <c r="CC362" s="537"/>
      <c r="CD362" s="537"/>
      <c r="CE362" s="53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6" t="s">
        <v>392</v>
      </c>
      <c r="P363" s="53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6" t="s">
        <v>392</v>
      </c>
      <c r="Z363" s="53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6" t="s">
        <v>392</v>
      </c>
      <c r="AJ363" s="53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6" t="s">
        <v>392</v>
      </c>
      <c r="AT363" s="53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6" t="s">
        <v>392</v>
      </c>
      <c r="BD363" s="53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6" t="s">
        <v>392</v>
      </c>
      <c r="BN363" s="53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6" t="s">
        <v>392</v>
      </c>
      <c r="BX363" s="537"/>
      <c r="BY363" s="537"/>
      <c r="BZ363" s="537"/>
      <c r="CA363" s="537"/>
      <c r="CB363" s="537"/>
      <c r="CC363" s="537"/>
      <c r="CD363" s="537"/>
      <c r="CE363" s="53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6" t="s">
        <v>393</v>
      </c>
      <c r="P364" s="53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6" t="s">
        <v>393</v>
      </c>
      <c r="Z364" s="53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6" t="s">
        <v>393</v>
      </c>
      <c r="AJ364" s="53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6" t="s">
        <v>393</v>
      </c>
      <c r="AT364" s="53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6" t="s">
        <v>393</v>
      </c>
      <c r="BD364" s="53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6" t="s">
        <v>393</v>
      </c>
      <c r="BN364" s="53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6" t="s">
        <v>393</v>
      </c>
      <c r="BX364" s="537"/>
      <c r="BY364" s="537"/>
      <c r="BZ364" s="537"/>
      <c r="CA364" s="537"/>
      <c r="CB364" s="537"/>
      <c r="CC364" s="537"/>
      <c r="CD364" s="537"/>
      <c r="CE364" s="53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94"/>
  <sheetViews>
    <sheetView zoomScale="90" zoomScaleNormal="90" workbookViewId="0">
      <selection activeCell="I358" sqref="I35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11" t="s">
        <v>0</v>
      </c>
      <c r="B1" s="514" t="s">
        <v>1</v>
      </c>
      <c r="C1" s="514" t="s">
        <v>2</v>
      </c>
      <c r="D1" s="514" t="s">
        <v>3</v>
      </c>
      <c r="E1" s="514" t="s">
        <v>4</v>
      </c>
      <c r="F1" s="515" t="s">
        <v>5</v>
      </c>
      <c r="G1" s="516" t="s">
        <v>6</v>
      </c>
      <c r="H1" s="155" t="s">
        <v>7</v>
      </c>
      <c r="I1" s="517" t="s">
        <v>8</v>
      </c>
      <c r="J1" s="518"/>
      <c r="K1" s="519"/>
      <c r="L1" s="532"/>
      <c r="M1" s="533"/>
      <c r="N1" s="534" t="s">
        <v>454</v>
      </c>
      <c r="O1" s="532"/>
      <c r="P1" s="532"/>
      <c r="Q1" s="532"/>
      <c r="R1" s="532"/>
      <c r="S1" s="532"/>
      <c r="T1" s="532"/>
      <c r="U1" s="532"/>
      <c r="V1" s="532"/>
      <c r="W1" s="532"/>
      <c r="X1" s="532"/>
      <c r="Y1" s="532"/>
      <c r="Z1" s="532"/>
      <c r="AA1" s="532"/>
      <c r="AB1" s="532"/>
      <c r="AC1" s="532"/>
      <c r="AD1" s="532"/>
      <c r="AE1" s="532"/>
      <c r="AF1" s="532"/>
      <c r="AG1" s="532"/>
      <c r="AH1" s="532"/>
      <c r="AI1" s="532"/>
      <c r="AJ1" s="532"/>
      <c r="AK1" s="532"/>
      <c r="AL1" s="532"/>
      <c r="AM1" s="532"/>
      <c r="AN1" s="532"/>
      <c r="AO1" s="532"/>
      <c r="AP1" s="532"/>
      <c r="AQ1" s="532"/>
      <c r="AR1" s="532"/>
      <c r="AS1" s="532"/>
      <c r="AT1" s="532"/>
      <c r="AU1" s="532"/>
      <c r="AV1" s="532"/>
      <c r="AW1" s="532"/>
      <c r="AX1" s="532"/>
      <c r="AY1" s="532"/>
      <c r="AZ1" s="532"/>
      <c r="BA1" s="532"/>
      <c r="BB1" s="532"/>
      <c r="BC1" s="532"/>
      <c r="BD1" s="532"/>
      <c r="BE1" s="532"/>
      <c r="BF1" s="532"/>
      <c r="BG1" s="532"/>
      <c r="BH1" s="532"/>
      <c r="BI1" s="532"/>
      <c r="BJ1" s="532"/>
      <c r="BK1" s="532"/>
      <c r="BL1" s="532"/>
      <c r="BM1" s="532"/>
      <c r="BN1" s="532"/>
      <c r="BO1" s="532"/>
      <c r="BP1" s="532"/>
      <c r="BQ1" s="532"/>
      <c r="BR1" s="532"/>
      <c r="BS1" s="532"/>
      <c r="BT1" s="532"/>
      <c r="BU1" s="532"/>
      <c r="BV1" s="532"/>
      <c r="BW1" s="532"/>
      <c r="BX1" s="532"/>
      <c r="BY1" s="532"/>
      <c r="BZ1" s="532"/>
      <c r="CA1" s="532"/>
      <c r="CB1" s="532"/>
      <c r="CC1" s="532"/>
      <c r="CD1" s="532"/>
      <c r="CE1" s="533"/>
    </row>
    <row r="2" spans="1:83" ht="26.25" hidden="1">
      <c r="A2" s="512"/>
      <c r="B2" s="512"/>
      <c r="C2" s="512"/>
      <c r="D2" s="512"/>
      <c r="E2" s="512"/>
      <c r="F2" s="512"/>
      <c r="G2" s="512"/>
      <c r="H2" s="239"/>
      <c r="I2" s="535" t="s">
        <v>11</v>
      </c>
      <c r="J2" s="535" t="s">
        <v>12</v>
      </c>
      <c r="K2" s="519" t="s">
        <v>13</v>
      </c>
      <c r="L2" s="532"/>
      <c r="M2" s="533"/>
      <c r="N2" s="525" t="s">
        <v>14</v>
      </c>
      <c r="O2" s="532"/>
      <c r="P2" s="532"/>
      <c r="Q2" s="533"/>
      <c r="R2" s="526" t="s">
        <v>368</v>
      </c>
      <c r="S2" s="527"/>
      <c r="T2" s="527"/>
      <c r="U2" s="527"/>
      <c r="V2" s="527"/>
      <c r="W2" s="528"/>
      <c r="X2" s="525" t="s">
        <v>15</v>
      </c>
      <c r="Y2" s="532"/>
      <c r="Z2" s="532"/>
      <c r="AA2" s="533"/>
      <c r="AB2" s="526" t="s">
        <v>368</v>
      </c>
      <c r="AC2" s="527"/>
      <c r="AD2" s="527"/>
      <c r="AE2" s="527"/>
      <c r="AF2" s="527"/>
      <c r="AG2" s="528"/>
      <c r="AH2" s="525" t="s">
        <v>16</v>
      </c>
      <c r="AI2" s="532"/>
      <c r="AJ2" s="532"/>
      <c r="AK2" s="533"/>
      <c r="AL2" s="526" t="s">
        <v>368</v>
      </c>
      <c r="AM2" s="527"/>
      <c r="AN2" s="527"/>
      <c r="AO2" s="527"/>
      <c r="AP2" s="527"/>
      <c r="AQ2" s="528"/>
      <c r="AR2" s="525" t="s">
        <v>17</v>
      </c>
      <c r="AS2" s="532"/>
      <c r="AT2" s="532"/>
      <c r="AU2" s="533"/>
      <c r="AV2" s="526" t="s">
        <v>368</v>
      </c>
      <c r="AW2" s="527"/>
      <c r="AX2" s="527"/>
      <c r="AY2" s="527"/>
      <c r="AZ2" s="527"/>
      <c r="BA2" s="528"/>
      <c r="BB2" s="525" t="s">
        <v>18</v>
      </c>
      <c r="BC2" s="532"/>
      <c r="BD2" s="532"/>
      <c r="BE2" s="533"/>
      <c r="BF2" s="526" t="s">
        <v>368</v>
      </c>
      <c r="BG2" s="527"/>
      <c r="BH2" s="527"/>
      <c r="BI2" s="527"/>
      <c r="BJ2" s="527"/>
      <c r="BK2" s="528"/>
      <c r="BL2" s="525" t="s">
        <v>19</v>
      </c>
      <c r="BM2" s="532"/>
      <c r="BN2" s="532"/>
      <c r="BO2" s="533"/>
      <c r="BP2" s="526" t="s">
        <v>368</v>
      </c>
      <c r="BQ2" s="527"/>
      <c r="BR2" s="527"/>
      <c r="BS2" s="527"/>
      <c r="BT2" s="527"/>
      <c r="BU2" s="528"/>
      <c r="BV2" s="525" t="s">
        <v>20</v>
      </c>
      <c r="BW2" s="532"/>
      <c r="BX2" s="532"/>
      <c r="BY2" s="533"/>
      <c r="BZ2" s="526" t="s">
        <v>368</v>
      </c>
      <c r="CA2" s="527"/>
      <c r="CB2" s="527"/>
      <c r="CC2" s="527"/>
      <c r="CD2" s="527"/>
      <c r="CE2" s="528"/>
    </row>
    <row r="3" spans="1:83" ht="26.25" hidden="1">
      <c r="A3" s="512"/>
      <c r="B3" s="512"/>
      <c r="C3" s="512"/>
      <c r="D3" s="512"/>
      <c r="E3" s="512"/>
      <c r="F3" s="512"/>
      <c r="G3" s="512"/>
      <c r="H3" s="239"/>
      <c r="I3" s="512"/>
      <c r="J3" s="512"/>
      <c r="K3" s="519" t="s">
        <v>21</v>
      </c>
      <c r="L3" s="532"/>
      <c r="M3" s="533"/>
      <c r="N3" s="525"/>
      <c r="O3" s="532"/>
      <c r="P3" s="532"/>
      <c r="Q3" s="533"/>
      <c r="R3" s="529"/>
      <c r="S3" s="530"/>
      <c r="T3" s="530"/>
      <c r="U3" s="530"/>
      <c r="V3" s="530"/>
      <c r="W3" s="531"/>
      <c r="X3" s="525"/>
      <c r="Y3" s="532"/>
      <c r="Z3" s="532"/>
      <c r="AA3" s="533"/>
      <c r="AB3" s="529"/>
      <c r="AC3" s="530"/>
      <c r="AD3" s="530"/>
      <c r="AE3" s="530"/>
      <c r="AF3" s="530"/>
      <c r="AG3" s="531"/>
      <c r="AH3" s="525"/>
      <c r="AI3" s="532"/>
      <c r="AJ3" s="532"/>
      <c r="AK3" s="533"/>
      <c r="AL3" s="529"/>
      <c r="AM3" s="530"/>
      <c r="AN3" s="530"/>
      <c r="AO3" s="530"/>
      <c r="AP3" s="530"/>
      <c r="AQ3" s="531"/>
      <c r="AR3" s="525"/>
      <c r="AS3" s="532"/>
      <c r="AT3" s="532"/>
      <c r="AU3" s="533"/>
      <c r="AV3" s="529"/>
      <c r="AW3" s="530"/>
      <c r="AX3" s="530"/>
      <c r="AY3" s="530"/>
      <c r="AZ3" s="530"/>
      <c r="BA3" s="531"/>
      <c r="BB3" s="525"/>
      <c r="BC3" s="532"/>
      <c r="BD3" s="532"/>
      <c r="BE3" s="533"/>
      <c r="BF3" s="529"/>
      <c r="BG3" s="530"/>
      <c r="BH3" s="530"/>
      <c r="BI3" s="530"/>
      <c r="BJ3" s="530"/>
      <c r="BK3" s="531"/>
      <c r="BL3" s="525"/>
      <c r="BM3" s="532"/>
      <c r="BN3" s="532"/>
      <c r="BO3" s="533"/>
      <c r="BP3" s="529"/>
      <c r="BQ3" s="530"/>
      <c r="BR3" s="530"/>
      <c r="BS3" s="530"/>
      <c r="BT3" s="530"/>
      <c r="BU3" s="531"/>
      <c r="BV3" s="525"/>
      <c r="BW3" s="532"/>
      <c r="BX3" s="532"/>
      <c r="BY3" s="533"/>
      <c r="BZ3" s="529"/>
      <c r="CA3" s="530"/>
      <c r="CB3" s="530"/>
      <c r="CC3" s="530"/>
      <c r="CD3" s="530"/>
      <c r="CE3" s="531"/>
    </row>
    <row r="4" spans="1:83" ht="56.25" hidden="1" customHeight="1">
      <c r="A4" s="513"/>
      <c r="B4" s="513"/>
      <c r="C4" s="513"/>
      <c r="D4" s="513"/>
      <c r="E4" s="513"/>
      <c r="F4" s="513"/>
      <c r="G4" s="513"/>
      <c r="H4" s="240"/>
      <c r="I4" s="513"/>
      <c r="J4" s="51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4"/>
      <c r="AJ17" s="173"/>
      <c r="AK17" s="210"/>
      <c r="AL17" s="173"/>
      <c r="AM17" s="173"/>
      <c r="AN17" s="173"/>
      <c r="AO17" s="173"/>
      <c r="AP17" s="158"/>
      <c r="AQ17" s="173"/>
      <c r="AR17" s="173"/>
      <c r="AS17" s="425"/>
      <c r="AT17" s="173"/>
      <c r="AU17" s="210"/>
      <c r="AV17" s="173"/>
      <c r="AW17" s="173"/>
      <c r="AX17" s="173"/>
      <c r="AY17" s="173"/>
      <c r="AZ17" s="158"/>
      <c r="BA17" s="173"/>
      <c r="BB17" s="173"/>
      <c r="BC17" s="426"/>
      <c r="BD17" s="173"/>
      <c r="BE17" s="210"/>
      <c r="BF17" s="173"/>
      <c r="BG17" s="173"/>
      <c r="BH17" s="173"/>
      <c r="BI17" s="173"/>
      <c r="BJ17" s="158"/>
      <c r="BK17" s="173"/>
      <c r="BL17" s="173"/>
      <c r="BM17" s="42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4"/>
      <c r="AJ62" s="173"/>
      <c r="AK62" s="210"/>
      <c r="AL62" s="173"/>
      <c r="AM62" s="173"/>
      <c r="AN62" s="173"/>
      <c r="AO62" s="173"/>
      <c r="AP62" s="158"/>
      <c r="AQ62" s="173"/>
      <c r="AR62" s="173"/>
      <c r="AS62" s="425"/>
      <c r="AT62" s="173"/>
      <c r="AU62" s="210"/>
      <c r="AV62" s="173"/>
      <c r="AW62" s="173"/>
      <c r="AX62" s="173"/>
      <c r="AY62" s="173"/>
      <c r="AZ62" s="158"/>
      <c r="BA62" s="173"/>
      <c r="BB62" s="173"/>
      <c r="BC62" s="426"/>
      <c r="BD62" s="173"/>
      <c r="BE62" s="210"/>
      <c r="BF62" s="173"/>
      <c r="BG62" s="173"/>
      <c r="BH62" s="173"/>
      <c r="BI62" s="173"/>
      <c r="BJ62" s="158"/>
      <c r="BK62" s="173"/>
      <c r="BL62" s="173"/>
      <c r="BM62" s="42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4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8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9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4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8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9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8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9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8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9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4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5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8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30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9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31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3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31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3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32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4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8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9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8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9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8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9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3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8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30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9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9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42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31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3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31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33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31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33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31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33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503">
        <v>1113223</v>
      </c>
      <c r="G362" s="504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31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33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501">
        <v>1113224</v>
      </c>
      <c r="G363" s="5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31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33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6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33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3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33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31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33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4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7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4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43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6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1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0</v>
      </c>
      <c r="M369" s="416">
        <v>0</v>
      </c>
      <c r="N369" s="402"/>
      <c r="O369" s="417"/>
      <c r="Y369" s="418"/>
      <c r="AI369" s="419"/>
      <c r="AS369" s="420"/>
      <c r="BC369" s="421"/>
      <c r="BM369" s="422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8"/>
      <c r="AS380" s="449"/>
      <c r="BC380" s="450"/>
      <c r="BM380" s="451"/>
      <c r="BW380" s="352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9"/>
      <c r="BC381" s="328"/>
      <c r="BM381" s="408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9"/>
      <c r="BC382" s="328"/>
      <c r="BM382" s="408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9"/>
      <c r="BC383" s="328"/>
      <c r="BM383" s="408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9"/>
      <c r="BC387" s="328"/>
      <c r="BM387" s="408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9"/>
      <c r="BC388" s="328"/>
      <c r="BM388" s="408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9"/>
      <c r="BC389" s="328"/>
      <c r="BM389" s="408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9"/>
      <c r="BC390" s="328"/>
      <c r="BM390" s="408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9"/>
      <c r="BC391" s="328"/>
      <c r="BM391" s="408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9"/>
      <c r="BC392" s="328"/>
      <c r="BM392" s="408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9"/>
      <c r="BC393" s="328"/>
      <c r="BM393" s="408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9"/>
      <c r="BC394" s="328"/>
      <c r="BM394" s="408"/>
      <c r="BW394" s="352"/>
    </row>
  </sheetData>
  <autoFilter ref="A1:CE394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8" t="s">
        <v>14</v>
      </c>
      <c r="B1" s="537"/>
      <c r="C1" s="537"/>
      <c r="D1" s="537"/>
      <c r="E1" s="537"/>
      <c r="F1" s="539"/>
      <c r="G1" s="116"/>
      <c r="H1" s="540" t="s">
        <v>15</v>
      </c>
      <c r="I1" s="541"/>
      <c r="J1" s="541"/>
      <c r="K1" s="541"/>
      <c r="L1" s="541"/>
      <c r="M1" s="542"/>
      <c r="N1" s="116"/>
      <c r="O1" s="540" t="s">
        <v>16</v>
      </c>
      <c r="P1" s="541"/>
      <c r="Q1" s="541"/>
      <c r="R1" s="541"/>
      <c r="S1" s="541"/>
      <c r="T1" s="541"/>
      <c r="U1" s="116"/>
      <c r="V1" s="540" t="s">
        <v>17</v>
      </c>
      <c r="W1" s="541"/>
      <c r="X1" s="541"/>
      <c r="Y1" s="541"/>
      <c r="Z1" s="541"/>
      <c r="AA1" s="541"/>
      <c r="AB1" s="116"/>
      <c r="AC1" s="540" t="s">
        <v>394</v>
      </c>
      <c r="AD1" s="541"/>
      <c r="AE1" s="541"/>
      <c r="AF1" s="541"/>
      <c r="AG1" s="541"/>
      <c r="AH1" s="541"/>
      <c r="AI1" s="116"/>
      <c r="AJ1" s="540" t="s">
        <v>19</v>
      </c>
      <c r="AK1" s="541"/>
      <c r="AL1" s="541"/>
      <c r="AM1" s="541"/>
      <c r="AN1" s="541"/>
      <c r="AO1" s="541"/>
      <c r="AP1" s="116"/>
      <c r="AQ1" s="540" t="s">
        <v>395</v>
      </c>
      <c r="AR1" s="541"/>
      <c r="AS1" s="541"/>
      <c r="AT1" s="541"/>
      <c r="AU1" s="541"/>
      <c r="AV1" s="54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43" t="s">
        <v>10</v>
      </c>
      <c r="CU1" s="544"/>
      <c r="CV1" s="544"/>
      <c r="CW1" s="544"/>
      <c r="CX1" s="544"/>
      <c r="CY1" s="544"/>
      <c r="CZ1" s="544"/>
      <c r="DA1" s="544"/>
      <c r="DB1" s="544"/>
      <c r="DC1" s="544"/>
      <c r="DD1" s="544"/>
      <c r="DE1" s="544"/>
      <c r="DF1" s="544"/>
      <c r="DG1" s="544"/>
      <c r="DH1" s="544"/>
      <c r="DI1" s="544"/>
      <c r="DJ1" s="544"/>
      <c r="DK1" s="544"/>
      <c r="DL1" s="544"/>
      <c r="DM1" s="544"/>
      <c r="DN1" s="54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6" t="s">
        <v>18</v>
      </c>
      <c r="BC2" s="544"/>
      <c r="BD2" s="544"/>
      <c r="BE2" s="545"/>
      <c r="BF2" s="547" t="s">
        <v>368</v>
      </c>
      <c r="BG2" s="548"/>
      <c r="BH2" s="548"/>
      <c r="BI2" s="548"/>
      <c r="BJ2" s="548"/>
      <c r="BK2" s="549"/>
      <c r="BL2" s="546" t="s">
        <v>19</v>
      </c>
      <c r="BM2" s="544"/>
      <c r="BN2" s="544"/>
      <c r="BO2" s="545"/>
      <c r="BP2" s="547" t="s">
        <v>368</v>
      </c>
      <c r="BQ2" s="548"/>
      <c r="BR2" s="548"/>
      <c r="BS2" s="548"/>
      <c r="BT2" s="548"/>
      <c r="BU2" s="549"/>
      <c r="BV2" s="546" t="s">
        <v>20</v>
      </c>
      <c r="BW2" s="54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6" t="s">
        <v>17</v>
      </c>
      <c r="CI2" s="544"/>
      <c r="CJ2" s="545"/>
      <c r="CK2" s="546" t="s">
        <v>18</v>
      </c>
      <c r="CL2" s="544"/>
      <c r="CM2" s="545"/>
      <c r="CN2" s="546" t="s">
        <v>19</v>
      </c>
      <c r="CO2" s="544"/>
      <c r="CP2" s="545"/>
      <c r="CQ2" s="546" t="s">
        <v>20</v>
      </c>
      <c r="CR2" s="544"/>
      <c r="CS2" s="545"/>
      <c r="CT2" s="546" t="s">
        <v>14</v>
      </c>
      <c r="CU2" s="544"/>
      <c r="CV2" s="545"/>
      <c r="CW2" s="546" t="s">
        <v>15</v>
      </c>
      <c r="CX2" s="544"/>
      <c r="CY2" s="545"/>
      <c r="CZ2" s="546" t="s">
        <v>16</v>
      </c>
      <c r="DA2" s="544"/>
      <c r="DB2" s="545"/>
      <c r="DC2" s="546" t="s">
        <v>17</v>
      </c>
      <c r="DD2" s="544"/>
      <c r="DE2" s="545"/>
      <c r="DF2" s="546" t="s">
        <v>18</v>
      </c>
      <c r="DG2" s="544"/>
      <c r="DH2" s="545"/>
      <c r="DI2" s="546" t="s">
        <v>19</v>
      </c>
      <c r="DJ2" s="544"/>
      <c r="DK2" s="545"/>
      <c r="DL2" s="546" t="s">
        <v>20</v>
      </c>
      <c r="DM2" s="544"/>
      <c r="DN2" s="54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6"/>
      <c r="BC3" s="544"/>
      <c r="BD3" s="544"/>
      <c r="BE3" s="545"/>
      <c r="BF3" s="550"/>
      <c r="BG3" s="541"/>
      <c r="BH3" s="541"/>
      <c r="BI3" s="541"/>
      <c r="BJ3" s="541"/>
      <c r="BK3" s="542"/>
      <c r="BL3" s="546"/>
      <c r="BM3" s="544"/>
      <c r="BN3" s="544"/>
      <c r="BO3" s="545"/>
      <c r="BP3" s="550"/>
      <c r="BQ3" s="541"/>
      <c r="BR3" s="541"/>
      <c r="BS3" s="541"/>
      <c r="BT3" s="541"/>
      <c r="BU3" s="542"/>
      <c r="BV3" s="546"/>
      <c r="BW3" s="54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6"/>
      <c r="DG3" s="544"/>
      <c r="DH3" s="545"/>
      <c r="DI3" s="546"/>
      <c r="DJ3" s="544"/>
      <c r="DK3" s="545"/>
      <c r="DL3" s="546"/>
      <c r="DM3" s="544"/>
      <c r="DN3" s="54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6" t="s">
        <v>386</v>
      </c>
      <c r="P359" s="53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6" t="s">
        <v>386</v>
      </c>
      <c r="Z359" s="53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6" t="s">
        <v>386</v>
      </c>
      <c r="AJ359" s="53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6" t="s">
        <v>386</v>
      </c>
      <c r="AT359" s="53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6" t="s">
        <v>386</v>
      </c>
      <c r="BD359" s="53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6" t="s">
        <v>386</v>
      </c>
      <c r="BN359" s="53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6" t="s">
        <v>386</v>
      </c>
      <c r="BX359" s="537"/>
      <c r="BY359" s="53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6" t="s">
        <v>391</v>
      </c>
      <c r="P362" s="53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6" t="s">
        <v>391</v>
      </c>
      <c r="Z362" s="53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6" t="s">
        <v>391</v>
      </c>
      <c r="AJ362" s="53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6" t="s">
        <v>391</v>
      </c>
      <c r="AT362" s="53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6" t="s">
        <v>391</v>
      </c>
      <c r="BD362" s="53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6" t="s">
        <v>391</v>
      </c>
      <c r="BN362" s="53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6" t="s">
        <v>391</v>
      </c>
      <c r="BX362" s="537"/>
      <c r="BY362" s="537"/>
      <c r="BZ362" s="537"/>
      <c r="CA362" s="537"/>
      <c r="CB362" s="537"/>
      <c r="CC362" s="537"/>
      <c r="CD362" s="537"/>
      <c r="CE362" s="53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6" t="s">
        <v>392</v>
      </c>
      <c r="P363" s="53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6" t="s">
        <v>392</v>
      </c>
      <c r="Z363" s="53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6" t="s">
        <v>392</v>
      </c>
      <c r="AJ363" s="53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6" t="s">
        <v>392</v>
      </c>
      <c r="AT363" s="53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6" t="s">
        <v>392</v>
      </c>
      <c r="BD363" s="53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6" t="s">
        <v>392</v>
      </c>
      <c r="BN363" s="53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6" t="s">
        <v>392</v>
      </c>
      <c r="BX363" s="537"/>
      <c r="BY363" s="537"/>
      <c r="BZ363" s="537"/>
      <c r="CA363" s="537"/>
      <c r="CB363" s="537"/>
      <c r="CC363" s="537"/>
      <c r="CD363" s="537"/>
      <c r="CE363" s="53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6" t="s">
        <v>393</v>
      </c>
      <c r="P364" s="53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6" t="s">
        <v>393</v>
      </c>
      <c r="Z364" s="53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6" t="s">
        <v>393</v>
      </c>
      <c r="AJ364" s="53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6" t="s">
        <v>393</v>
      </c>
      <c r="AT364" s="53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6" t="s">
        <v>393</v>
      </c>
      <c r="BD364" s="53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6" t="s">
        <v>393</v>
      </c>
      <c r="BN364" s="53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6" t="s">
        <v>393</v>
      </c>
      <c r="BX364" s="537"/>
      <c r="BY364" s="537"/>
      <c r="BZ364" s="537"/>
      <c r="CA364" s="537"/>
      <c r="CB364" s="537"/>
      <c r="CC364" s="537"/>
      <c r="CD364" s="537"/>
      <c r="CE364" s="53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2025-09-23T10:10:25Z</dcterms:modified>
</cp:coreProperties>
</file>