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ธันวาคม\"/>
    </mc:Choice>
  </mc:AlternateContent>
  <xr:revisionPtr revIDLastSave="0" documentId="13_ncr:1_{757ADAF1-B627-4479-B70B-B8DC27345D38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2" l="1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H407" i="6"/>
  <c r="F408" i="6"/>
  <c r="G408" i="6"/>
  <c r="H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6"/>
  <c r="L405" i="6"/>
  <c r="L404" i="6"/>
  <c r="L403" i="6"/>
  <c r="L406" i="4"/>
  <c r="L405" i="4"/>
  <c r="L404" i="4"/>
  <c r="L403" i="4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<sst xmlns="http://schemas.openxmlformats.org/spreadsheetml/2006/main" count="9286" uniqueCount="511">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</sst>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11"/>
      <c r="M1" s="609"/>
      <c r="N1" s="612" t="s">
        <v>417</v>
      </c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09"/>
      <c r="AI1" s="612" t="s">
        <v>418</v>
      </c>
      <c r="AJ1" s="611"/>
      <c r="AK1" s="611"/>
      <c r="AL1" s="611"/>
      <c r="AM1" s="611"/>
      <c r="AN1" s="611"/>
      <c r="AO1" s="611"/>
      <c r="AP1" s="611"/>
      <c r="AQ1" s="611"/>
      <c r="AR1" s="611"/>
      <c r="AS1" s="611"/>
      <c r="AT1" s="611"/>
      <c r="AU1" s="611"/>
      <c r="AV1" s="611"/>
      <c r="AW1" s="611"/>
      <c r="AX1" s="611"/>
      <c r="AY1" s="611"/>
      <c r="AZ1" s="611"/>
      <c r="BA1" s="611"/>
      <c r="BB1" s="611"/>
      <c r="BC1" s="609"/>
      <c r="BD1" s="612" t="s">
        <v>419</v>
      </c>
      <c r="BE1" s="611"/>
      <c r="BF1" s="611"/>
      <c r="BG1" s="611"/>
      <c r="BH1" s="611"/>
      <c r="BI1" s="611"/>
      <c r="BJ1" s="611"/>
      <c r="BK1" s="611"/>
      <c r="BL1" s="611"/>
      <c r="BM1" s="611"/>
      <c r="BN1" s="611"/>
      <c r="BO1" s="611"/>
      <c r="BP1" s="611"/>
      <c r="BQ1" s="611"/>
      <c r="BR1" s="611"/>
      <c r="BS1" s="611"/>
      <c r="BT1" s="611"/>
      <c r="BU1" s="611"/>
      <c r="BV1" s="611"/>
      <c r="BW1" s="611"/>
      <c r="BX1" s="609"/>
      <c r="BY1" s="612" t="s">
        <v>420</v>
      </c>
      <c r="BZ1" s="611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  <c r="CO1" s="611"/>
      <c r="CP1" s="611"/>
      <c r="CQ1" s="611"/>
      <c r="CR1" s="611"/>
      <c r="CS1" s="609"/>
      <c r="CT1" s="612" t="s">
        <v>421</v>
      </c>
      <c r="CU1" s="611"/>
      <c r="CV1" s="611"/>
      <c r="CW1" s="611"/>
      <c r="CX1" s="611"/>
      <c r="CY1" s="611"/>
      <c r="CZ1" s="611"/>
      <c r="DA1" s="611"/>
      <c r="DB1" s="611"/>
      <c r="DC1" s="611"/>
      <c r="DD1" s="611"/>
      <c r="DE1" s="611"/>
      <c r="DF1" s="611"/>
      <c r="DG1" s="611"/>
      <c r="DH1" s="611"/>
      <c r="DI1" s="611"/>
      <c r="DJ1" s="611"/>
      <c r="DK1" s="611"/>
      <c r="DL1" s="611"/>
      <c r="DM1" s="611"/>
      <c r="DN1" s="609"/>
    </row>
    <row r="2" spans="1:118" ht="26.25" hidden="1">
      <c r="A2" s="603"/>
      <c r="B2" s="603"/>
      <c r="C2" s="603"/>
      <c r="D2" s="603"/>
      <c r="E2" s="603"/>
      <c r="F2" s="603"/>
      <c r="G2" s="603"/>
      <c r="H2" s="239"/>
      <c r="I2" s="613" t="s">
        <v>11</v>
      </c>
      <c r="J2" s="613" t="s">
        <v>12</v>
      </c>
      <c r="K2" s="610" t="s">
        <v>13</v>
      </c>
      <c r="L2" s="611"/>
      <c r="M2" s="609"/>
      <c r="N2" s="616" t="s">
        <v>14</v>
      </c>
      <c r="O2" s="611"/>
      <c r="P2" s="609"/>
      <c r="Q2" s="616" t="s">
        <v>15</v>
      </c>
      <c r="R2" s="611"/>
      <c r="S2" s="609"/>
      <c r="T2" s="616" t="s">
        <v>16</v>
      </c>
      <c r="U2" s="611"/>
      <c r="V2" s="609"/>
      <c r="W2" s="616" t="s">
        <v>17</v>
      </c>
      <c r="X2" s="611"/>
      <c r="Y2" s="609"/>
      <c r="Z2" s="616" t="s">
        <v>18</v>
      </c>
      <c r="AA2" s="611"/>
      <c r="AB2" s="609"/>
      <c r="AC2" s="616" t="s">
        <v>19</v>
      </c>
      <c r="AD2" s="611"/>
      <c r="AE2" s="609"/>
      <c r="AF2" s="616" t="s">
        <v>20</v>
      </c>
      <c r="AG2" s="611"/>
      <c r="AH2" s="609"/>
      <c r="AI2" s="616" t="s">
        <v>14</v>
      </c>
      <c r="AJ2" s="611"/>
      <c r="AK2" s="609"/>
      <c r="AL2" s="616" t="s">
        <v>15</v>
      </c>
      <c r="AM2" s="611"/>
      <c r="AN2" s="609"/>
      <c r="AO2" s="616" t="s">
        <v>16</v>
      </c>
      <c r="AP2" s="611"/>
      <c r="AQ2" s="609"/>
      <c r="AR2" s="616" t="s">
        <v>17</v>
      </c>
      <c r="AS2" s="611"/>
      <c r="AT2" s="609"/>
      <c r="AU2" s="616" t="s">
        <v>18</v>
      </c>
      <c r="AV2" s="611"/>
      <c r="AW2" s="609"/>
      <c r="AX2" s="616" t="s">
        <v>19</v>
      </c>
      <c r="AY2" s="611"/>
      <c r="AZ2" s="609"/>
      <c r="BA2" s="616" t="s">
        <v>20</v>
      </c>
      <c r="BB2" s="611"/>
      <c r="BC2" s="609"/>
      <c r="BD2" s="616" t="s">
        <v>14</v>
      </c>
      <c r="BE2" s="611"/>
      <c r="BF2" s="609"/>
      <c r="BG2" s="616" t="s">
        <v>15</v>
      </c>
      <c r="BH2" s="611"/>
      <c r="BI2" s="609"/>
      <c r="BJ2" s="616" t="s">
        <v>16</v>
      </c>
      <c r="BK2" s="611"/>
      <c r="BL2" s="609"/>
      <c r="BM2" s="616" t="s">
        <v>17</v>
      </c>
      <c r="BN2" s="611"/>
      <c r="BO2" s="609"/>
      <c r="BP2" s="616" t="s">
        <v>18</v>
      </c>
      <c r="BQ2" s="611"/>
      <c r="BR2" s="609"/>
      <c r="BS2" s="616" t="s">
        <v>19</v>
      </c>
      <c r="BT2" s="611"/>
      <c r="BU2" s="609"/>
      <c r="BV2" s="616" t="s">
        <v>20</v>
      </c>
      <c r="BW2" s="611"/>
      <c r="BX2" s="609"/>
      <c r="BY2" s="616" t="s">
        <v>14</v>
      </c>
      <c r="BZ2" s="611"/>
      <c r="CA2" s="609"/>
      <c r="CB2" s="616" t="s">
        <v>15</v>
      </c>
      <c r="CC2" s="611"/>
      <c r="CD2" s="609"/>
      <c r="CE2" s="616" t="s">
        <v>16</v>
      </c>
      <c r="CF2" s="611"/>
      <c r="CG2" s="609"/>
      <c r="CH2" s="616" t="s">
        <v>17</v>
      </c>
      <c r="CI2" s="611"/>
      <c r="CJ2" s="609"/>
      <c r="CK2" s="616" t="s">
        <v>18</v>
      </c>
      <c r="CL2" s="611"/>
      <c r="CM2" s="609"/>
      <c r="CN2" s="616" t="s">
        <v>19</v>
      </c>
      <c r="CO2" s="611"/>
      <c r="CP2" s="609"/>
      <c r="CQ2" s="616" t="s">
        <v>20</v>
      </c>
      <c r="CR2" s="611"/>
      <c r="CS2" s="609"/>
      <c r="CT2" s="616" t="s">
        <v>14</v>
      </c>
      <c r="CU2" s="611"/>
      <c r="CV2" s="609"/>
      <c r="CW2" s="616" t="s">
        <v>15</v>
      </c>
      <c r="CX2" s="611"/>
      <c r="CY2" s="609"/>
      <c r="CZ2" s="616" t="s">
        <v>16</v>
      </c>
      <c r="DA2" s="611"/>
      <c r="DB2" s="609"/>
      <c r="DC2" s="616" t="s">
        <v>17</v>
      </c>
      <c r="DD2" s="611"/>
      <c r="DE2" s="609"/>
      <c r="DF2" s="616" t="s">
        <v>18</v>
      </c>
      <c r="DG2" s="611"/>
      <c r="DH2" s="609"/>
      <c r="DI2" s="616" t="s">
        <v>19</v>
      </c>
      <c r="DJ2" s="611"/>
      <c r="DK2" s="609"/>
      <c r="DL2" s="616" t="s">
        <v>20</v>
      </c>
      <c r="DM2" s="611"/>
      <c r="DN2" s="609"/>
    </row>
    <row r="3" spans="1:118" ht="26.25" hidden="1">
      <c r="A3" s="603"/>
      <c r="B3" s="603"/>
      <c r="C3" s="603"/>
      <c r="D3" s="603"/>
      <c r="E3" s="603"/>
      <c r="F3" s="603"/>
      <c r="G3" s="603"/>
      <c r="H3" s="239"/>
      <c r="I3" s="614"/>
      <c r="J3" s="614"/>
      <c r="K3" s="610" t="s">
        <v>21</v>
      </c>
      <c r="L3" s="611"/>
      <c r="M3" s="60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6">
        <v>30</v>
      </c>
      <c r="DG3" s="611"/>
      <c r="DH3" s="609"/>
      <c r="DI3" s="616">
        <v>31</v>
      </c>
      <c r="DJ3" s="611"/>
      <c r="DK3" s="609"/>
      <c r="DL3" s="616">
        <v>1</v>
      </c>
      <c r="DM3" s="611"/>
      <c r="DN3" s="609"/>
    </row>
    <row r="4" spans="1:118" ht="60.75" hidden="1" customHeight="1">
      <c r="A4" s="604"/>
      <c r="B4" s="604"/>
      <c r="C4" s="604"/>
      <c r="D4" s="604"/>
      <c r="E4" s="604"/>
      <c r="F4" s="604"/>
      <c r="G4" s="604"/>
      <c r="H4" s="240"/>
      <c r="I4" s="615"/>
      <c r="J4" s="61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abSelected="1" topLeftCell="I1" zoomScale="90" zoomScaleNormal="90" workbookViewId="0">
      <selection activeCell="BW420" sqref="BW4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504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5">
        <v>1113148</v>
      </c>
      <c r="G321" s="576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73">
        <v>1113192</v>
      </c>
      <c r="G323" s="574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1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7">
        <v>20059084</v>
      </c>
      <c r="G370" s="598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32148</v>
      </c>
      <c r="M373" s="468"/>
      <c r="N373" s="401"/>
      <c r="O373" s="459">
        <v>7524</v>
      </c>
      <c r="Y373" s="364">
        <v>4536</v>
      </c>
      <c r="AI373" s="365">
        <v>5652</v>
      </c>
      <c r="AS373" s="404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59">
        <v>8400</v>
      </c>
      <c r="Y374" s="364">
        <v>6240</v>
      </c>
      <c r="AI374" s="365">
        <v>5940</v>
      </c>
      <c r="AS374" s="404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59">
        <v>2240</v>
      </c>
      <c r="Y377" s="364">
        <v>2048</v>
      </c>
      <c r="AI377" s="365">
        <v>1280</v>
      </c>
      <c r="AS377" s="404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3258</v>
      </c>
      <c r="M381" s="390"/>
      <c r="N381" s="302"/>
      <c r="O381" s="379">
        <v>720</v>
      </c>
      <c r="Y381" s="364">
        <v>465</v>
      </c>
      <c r="AI381" s="365">
        <v>344</v>
      </c>
      <c r="AS381" s="404">
        <v>940</v>
      </c>
      <c r="BC381" s="328">
        <v>349</v>
      </c>
      <c r="BM381" s="403">
        <v>440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59">
        <v>3000</v>
      </c>
      <c r="Y382" s="364">
        <v>2700</v>
      </c>
      <c r="AI382" s="365">
        <v>1740</v>
      </c>
      <c r="AS382" s="404">
        <v>2040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59">
        <v>1440</v>
      </c>
      <c r="Y383" s="364">
        <v>1080</v>
      </c>
      <c r="AI383" s="365">
        <v>1320</v>
      </c>
      <c r="AS383" s="404">
        <v>1760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59">
        <v>880</v>
      </c>
      <c r="Y384" s="364">
        <v>560</v>
      </c>
      <c r="AI384" s="365">
        <v>560</v>
      </c>
      <c r="AS384" s="404">
        <v>1120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59">
        <v>3060</v>
      </c>
      <c r="Y388" s="364">
        <v>1680</v>
      </c>
      <c r="AI388" s="365">
        <v>1980</v>
      </c>
      <c r="AS388" s="404">
        <v>2400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59">
        <v>1800</v>
      </c>
      <c r="Y389" s="364">
        <v>780</v>
      </c>
      <c r="AI389" s="365">
        <v>840</v>
      </c>
      <c r="AS389" s="404">
        <v>1320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59">
        <v>1368</v>
      </c>
      <c r="Y394" s="364">
        <v>1152</v>
      </c>
      <c r="AI394" s="365">
        <v>864</v>
      </c>
      <c r="AS394" s="404">
        <v>936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59">
        <v>4320</v>
      </c>
      <c r="Y395" s="364">
        <v>3360</v>
      </c>
      <c r="AI395" s="365">
        <v>4080</v>
      </c>
      <c r="AS395" s="404">
        <v>4500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59">
        <v>1104</v>
      </c>
      <c r="Y396" s="364">
        <v>960</v>
      </c>
      <c r="AI396" s="365">
        <v>1104</v>
      </c>
      <c r="AS396" s="404">
        <v>1008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59">
        <v>1428</v>
      </c>
      <c r="Y398" s="364">
        <v>1308</v>
      </c>
      <c r="AI398" s="365">
        <v>792</v>
      </c>
      <c r="AS398" s="404">
        <v>1332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11080</v>
      </c>
      <c r="M399" s="474"/>
      <c r="N399" s="362"/>
      <c r="O399" s="491">
        <v>1860</v>
      </c>
      <c r="Y399" s="492">
        <v>1560</v>
      </c>
      <c r="AI399" s="493">
        <v>1860</v>
      </c>
      <c r="AS399" s="494">
        <v>1800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19900</v>
      </c>
      <c r="M400" s="474"/>
      <c r="N400" s="499"/>
      <c r="O400" s="491">
        <v>4320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3520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3500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4360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66"/>
      <c r="C401" s="499"/>
      <c r="D401" s="499"/>
      <c r="E401" s="488"/>
      <c r="F401" s="599">
        <v>200612523</v>
      </c>
      <c r="G401" s="600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6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hidden="1" customHeight="1">
      <c r="A402" s="284">
        <v>387</v>
      </c>
      <c r="B402" s="594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59">
        <v>920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960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880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1600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hidden="1" customHeight="1">
      <c r="A403" s="284">
        <v>388</v>
      </c>
      <c r="B403" s="594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59">
        <v>1240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1280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1200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1800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hidden="1" customHeight="1">
      <c r="A404" s="284">
        <v>389</v>
      </c>
      <c r="B404" s="595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59">
        <v>5040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3060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3060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3384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4">
        <v>1069</v>
      </c>
      <c r="BC405" s="328">
        <v>435</v>
      </c>
      <c r="BM405" s="403">
        <v>450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4">
        <v>645</v>
      </c>
      <c r="BC406" s="328">
        <v>267</v>
      </c>
      <c r="BM406" s="403">
        <v>1040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4">
        <v>661</v>
      </c>
      <c r="BC407" s="328">
        <v>392</v>
      </c>
      <c r="BM407" s="403">
        <v>940</v>
      </c>
      <c r="BW407" s="458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488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4">
        <v>651</v>
      </c>
      <c r="BC408" s="328">
        <v>509</v>
      </c>
      <c r="BM408" s="403">
        <v>540</v>
      </c>
      <c r="BW408" s="458"/>
    </row>
    <row r="409" spans="1:75" ht="33" hidden="1" customHeight="1">
      <c r="A409" s="284">
        <v>390</v>
      </c>
      <c r="B409" s="595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59">
        <v>1560</v>
      </c>
      <c r="Y409" s="364">
        <v>1560</v>
      </c>
      <c r="AI409" s="365">
        <v>1260</v>
      </c>
      <c r="AS409" s="404">
        <v>1500</v>
      </c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95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59">
        <v>5040</v>
      </c>
      <c r="Y410" s="364">
        <v>5040</v>
      </c>
      <c r="AI410" s="365">
        <v>3024</v>
      </c>
      <c r="AS410" s="404">
        <v>3024</v>
      </c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A391" zoomScale="90" zoomScaleNormal="90" workbookViewId="0">
      <selection activeCell="H415" sqref="H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505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286"/>
      <c r="F399" s="578">
        <v>20061523</v>
      </c>
      <c r="G399" s="57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580">
        <v>20061981</v>
      </c>
      <c r="G400" s="581" t="s">
        <v>501</v>
      </c>
      <c r="H400" s="577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customHeight="1">
      <c r="A401" s="284">
        <v>386</v>
      </c>
      <c r="B401" s="302"/>
      <c r="C401" s="302"/>
      <c r="D401" s="302"/>
      <c r="E401" s="373"/>
      <c r="F401" s="580">
        <v>20061982</v>
      </c>
      <c r="G401" s="581" t="s">
        <v>502</v>
      </c>
      <c r="H401" s="577" t="s">
        <v>69</v>
      </c>
      <c r="I401" s="302"/>
      <c r="J401" s="302"/>
      <c r="K401" s="300"/>
      <c r="L401" s="378">
        <f t="shared" si="18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7" t="s">
        <v>69</v>
      </c>
      <c r="I402" s="302"/>
      <c r="J402" s="302"/>
      <c r="K402" s="300"/>
      <c r="L402" s="378">
        <f t="shared" si="18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hidden="1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ref="L403:L408" si="19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458"/>
    </row>
    <row r="404" spans="1:75" ht="30.75" hidden="1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458"/>
    </row>
    <row r="405" spans="1:75" ht="31.5" hidden="1" customHeight="1">
      <c r="A405" s="284">
        <v>371</v>
      </c>
      <c r="B405" s="302"/>
      <c r="C405" s="302"/>
      <c r="D405" s="302"/>
      <c r="E405" s="286"/>
      <c r="F405" s="592">
        <v>1113233</v>
      </c>
      <c r="G405" s="593" t="s">
        <v>487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458"/>
    </row>
    <row r="406" spans="1:75" ht="31.5" hidden="1" customHeight="1">
      <c r="A406" s="284">
        <v>372</v>
      </c>
      <c r="B406" s="302"/>
      <c r="C406" s="302"/>
      <c r="D406" s="302"/>
      <c r="E406" s="286"/>
      <c r="F406" s="592">
        <v>1113234</v>
      </c>
      <c r="G406" s="593" t="s">
        <v>488</v>
      </c>
      <c r="H406" s="353" t="s">
        <v>42</v>
      </c>
      <c r="I406" s="302"/>
      <c r="J406" s="302"/>
      <c r="K406" s="300"/>
      <c r="L406" s="516">
        <f t="shared" si="19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458"/>
    </row>
    <row r="407" spans="1:75" ht="30.75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7" t="str">
        <f>'Week 1'!H409</f>
        <v>CJ</v>
      </c>
      <c r="I407" s="302"/>
      <c r="J407" s="302"/>
      <c r="K407" s="300"/>
      <c r="L407" s="378">
        <f t="shared" si="19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0.75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7" t="str">
        <f>'Week 1'!H410</f>
        <v>CJ</v>
      </c>
      <c r="I408" s="302"/>
      <c r="J408" s="302"/>
      <c r="K408" s="300"/>
      <c r="L408" s="378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</sheetData>
  <autoFilter ref="H1:H40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8"/>
  <sheetViews>
    <sheetView topLeftCell="A387" zoomScale="90" zoomScaleNormal="90" workbookViewId="0">
      <selection activeCell="F407" sqref="F407:H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506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82">
        <v>1113087</v>
      </c>
      <c r="G144" s="583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4">
        <v>1001001110</v>
      </c>
      <c r="G348" s="585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2">
        <v>1113230</v>
      </c>
      <c r="G381" s="593" t="s">
        <v>489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4"/>
      <c r="BC381" s="54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60">
        <v>20061523</v>
      </c>
      <c r="G399" s="586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80">
        <v>20061981</v>
      </c>
      <c r="G400" s="581" t="s">
        <v>501</v>
      </c>
      <c r="H400" s="285" t="s">
        <v>69</v>
      </c>
      <c r="I400" s="302"/>
      <c r="J400" s="302"/>
      <c r="K400" s="300"/>
      <c r="L400" s="378">
        <f t="shared" si="23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80">
        <v>20061982</v>
      </c>
      <c r="G401" s="581" t="s">
        <v>502</v>
      </c>
      <c r="H401" s="285" t="s">
        <v>69</v>
      </c>
      <c r="I401" s="302"/>
      <c r="J401" s="302"/>
      <c r="K401" s="300"/>
      <c r="L401" s="378">
        <f t="shared" si="23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88" customFormat="1" ht="29.25" customHeight="1">
      <c r="A402" s="284">
        <v>387</v>
      </c>
      <c r="B402" s="587"/>
      <c r="C402" s="587"/>
      <c r="D402" s="587"/>
      <c r="E402" s="286"/>
      <c r="F402" s="569">
        <v>20062210</v>
      </c>
      <c r="G402" s="570" t="s">
        <v>503</v>
      </c>
      <c r="H402" s="285" t="s">
        <v>69</v>
      </c>
      <c r="I402" s="587"/>
      <c r="J402" s="587"/>
      <c r="K402" s="300"/>
      <c r="L402" s="378">
        <f t="shared" si="23"/>
        <v>0</v>
      </c>
      <c r="M402" s="378"/>
      <c r="N402" s="587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9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90">
        <v>1113231</v>
      </c>
      <c r="G403" s="591" t="s">
        <v>477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4"/>
      <c r="BC403" s="54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92">
        <v>1113232</v>
      </c>
      <c r="G404" s="593" t="s">
        <v>480</v>
      </c>
      <c r="H404" s="353" t="s">
        <v>42</v>
      </c>
      <c r="I404" s="302"/>
      <c r="J404" s="302"/>
      <c r="K404" s="300"/>
      <c r="L404" s="159">
        <f t="shared" si="23"/>
        <v>0</v>
      </c>
      <c r="M404" s="378"/>
      <c r="N404" s="302"/>
      <c r="O404" s="379"/>
      <c r="Y404" s="364"/>
      <c r="AI404" s="365"/>
      <c r="AS404" s="404"/>
      <c r="BC404" s="54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0</v>
      </c>
      <c r="M405" s="378"/>
      <c r="N405" s="302"/>
      <c r="O405" s="379"/>
      <c r="Y405" s="364"/>
      <c r="AI405" s="365"/>
      <c r="AS405" s="404"/>
      <c r="BC405" s="548"/>
      <c r="BM405" s="403"/>
      <c r="BW405" s="329"/>
    </row>
    <row r="406" spans="1:83" ht="31.5" hidden="1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548"/>
      <c r="BM406" s="403"/>
      <c r="BW406" s="329"/>
    </row>
    <row r="407" spans="1:83" ht="33.75" customHeight="1">
      <c r="A407" s="284">
        <v>388</v>
      </c>
      <c r="B407" s="587"/>
      <c r="C407" s="587"/>
      <c r="D407" s="587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587"/>
      <c r="J407" s="587"/>
      <c r="K407" s="300"/>
      <c r="L407" s="378">
        <f t="shared" ref="L407:L408" si="24">SUM(O407,Y407,AI407,AS407,BC407,BM407,BW407)</f>
        <v>0</v>
      </c>
      <c r="M407" s="378"/>
      <c r="N407" s="587"/>
      <c r="O407" s="379"/>
      <c r="Y407" s="364"/>
      <c r="AI407" s="365"/>
      <c r="AS407" s="404"/>
      <c r="BC407" s="589"/>
      <c r="BM407" s="403"/>
      <c r="BW407" s="352"/>
    </row>
    <row r="408" spans="1:83" ht="30" customHeight="1">
      <c r="A408" s="284">
        <v>389</v>
      </c>
      <c r="B408" s="587"/>
      <c r="C408" s="587"/>
      <c r="D408" s="587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587"/>
      <c r="J408" s="587"/>
      <c r="K408" s="300"/>
      <c r="L408" s="378">
        <f t="shared" si="24"/>
        <v>0</v>
      </c>
      <c r="M408" s="378"/>
      <c r="N408" s="587"/>
      <c r="O408" s="379"/>
      <c r="Y408" s="364"/>
      <c r="AI408" s="365"/>
      <c r="AS408" s="404"/>
      <c r="BC408" s="589"/>
      <c r="BM408" s="403"/>
      <c r="BW408" s="352"/>
    </row>
  </sheetData>
  <autoFilter ref="H1:H406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44" t="s">
        <v>1</v>
      </c>
      <c r="C1" s="644" t="s">
        <v>2</v>
      </c>
      <c r="D1" s="644" t="s">
        <v>3</v>
      </c>
      <c r="E1" s="626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508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2025-12-03T01:15:51Z</dcterms:modified>
</cp:coreProperties>
</file>