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15E48AF-7462-4B92-A36F-5D1151B83ADF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1'!$E$1:$E$425</definedName>
    <definedName name="_xlnm._FilterDatabase" localSheetId="3" hidden="1">'Week 2'!$E$1:$E$423</definedName>
    <definedName name="_xlnm._FilterDatabase" localSheetId="5" hidden="1">'Week 3'!$E$1:$E$423</definedName>
    <definedName name="_xlnm._FilterDatabase" localSheetId="7" hidden="1">'Week 4'!$E$1:$E$423</definedName>
    <definedName name="_xlnm._FilterDatabase" localSheetId="9" hidden="1">'Week 5'!$A$1:$CB$420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7" i="8" l="1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23" i="8"/>
  <c r="I42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23" i="6"/>
  <c r="I42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22" i="4"/>
  <c r="I423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94" i="8"/>
  <c r="I93" i="8"/>
  <c r="I92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173" i="4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I174" i="4"/>
  <c r="CA172" i="4"/>
  <c r="BV172" i="4"/>
  <c r="I172" i="4"/>
  <c r="CA171" i="4"/>
  <c r="BV171" i="4"/>
  <c r="I171" i="4"/>
  <c r="CA170" i="4"/>
  <c r="BV170" i="4"/>
  <c r="I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I164" i="4"/>
  <c r="CA163" i="4"/>
  <c r="BV163" i="4"/>
  <c r="I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I156" i="4"/>
  <c r="CA155" i="4"/>
  <c r="BV155" i="4"/>
  <c r="I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I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I111" i="4"/>
  <c r="CA110" i="4"/>
  <c r="BV110" i="4"/>
  <c r="I110" i="4"/>
  <c r="CA109" i="4"/>
  <c r="BV109" i="4"/>
  <c r="I109" i="4"/>
  <c r="CA108" i="4"/>
  <c r="BV108" i="4"/>
  <c r="I108" i="4"/>
  <c r="CA107" i="4"/>
  <c r="BV107" i="4"/>
  <c r="I107" i="4"/>
  <c r="CA106" i="4"/>
  <c r="BV106" i="4"/>
  <c r="I106" i="4"/>
  <c r="CA105" i="4"/>
  <c r="BV105" i="4"/>
  <c r="I105" i="4"/>
  <c r="CA104" i="4"/>
  <c r="BV104" i="4"/>
  <c r="CA103" i="4"/>
  <c r="BV103" i="4"/>
  <c r="I103" i="4"/>
  <c r="CA102" i="4"/>
  <c r="BV102" i="4"/>
  <c r="I102" i="4"/>
  <c r="CA101" i="4"/>
  <c r="BV101" i="4"/>
  <c r="CA100" i="4"/>
  <c r="BV100" i="4"/>
  <c r="I100" i="4"/>
  <c r="CA99" i="4"/>
  <c r="BV99" i="4"/>
  <c r="I99" i="4"/>
  <c r="CA98" i="4"/>
  <c r="BV98" i="4"/>
  <c r="I98" i="4"/>
  <c r="CA97" i="4"/>
  <c r="BV97" i="4"/>
  <c r="I97" i="4"/>
  <c r="CA96" i="4"/>
  <c r="BV96" i="4"/>
  <c r="I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I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I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CA369" i="2"/>
  <c r="BV369" i="2"/>
  <c r="CA360" i="2"/>
  <c r="BV360" i="2"/>
  <c r="CA359" i="2"/>
  <c r="BV359" i="2"/>
  <c r="CA358" i="2"/>
  <c r="BV358" i="2"/>
  <c r="CA357" i="2"/>
  <c r="BV357" i="2"/>
  <c r="I357" i="2"/>
  <c r="I356" i="2"/>
  <c r="CA355" i="2"/>
  <c r="BV355" i="2"/>
  <c r="I355" i="2"/>
  <c r="CA354" i="2"/>
  <c r="BV354" i="2"/>
  <c r="I354" i="2"/>
  <c r="CA353" i="2"/>
  <c r="BV353" i="2"/>
  <c r="I353" i="2"/>
  <c r="CA352" i="2"/>
  <c r="BV352" i="2"/>
  <c r="CA351" i="2"/>
  <c r="BV351" i="2"/>
  <c r="CA350" i="2"/>
  <c r="BV350" i="2"/>
  <c r="CA349" i="2"/>
  <c r="BV349" i="2"/>
  <c r="CA348" i="2"/>
  <c r="BV348" i="2"/>
  <c r="CA347" i="2"/>
  <c r="BV347" i="2"/>
  <c r="CA346" i="2"/>
  <c r="BV346" i="2"/>
  <c r="CA345" i="2"/>
  <c r="BV345" i="2"/>
  <c r="CA344" i="2"/>
  <c r="BV344" i="2"/>
  <c r="I344" i="2"/>
  <c r="CA343" i="2"/>
  <c r="BV343" i="2"/>
  <c r="I343" i="2"/>
  <c r="CA342" i="2"/>
  <c r="BV342" i="2"/>
  <c r="I342" i="2"/>
  <c r="CA341" i="2"/>
  <c r="BV341" i="2"/>
  <c r="I341" i="2"/>
  <c r="CA340" i="2"/>
  <c r="BV340" i="2"/>
  <c r="I340" i="2"/>
  <c r="CA339" i="2"/>
  <c r="BV339" i="2"/>
  <c r="I339" i="2"/>
  <c r="CA338" i="2"/>
  <c r="BV338" i="2"/>
  <c r="I338" i="2"/>
  <c r="CA337" i="2"/>
  <c r="BV337" i="2"/>
  <c r="CA336" i="2"/>
  <c r="BV336" i="2"/>
  <c r="CA335" i="2"/>
  <c r="BV335" i="2"/>
  <c r="I335" i="2"/>
  <c r="CA334" i="2"/>
  <c r="BV334" i="2"/>
  <c r="I334" i="2"/>
  <c r="CA333" i="2"/>
  <c r="BV333" i="2"/>
  <c r="I333" i="2"/>
  <c r="CA332" i="2"/>
  <c r="BV332" i="2"/>
  <c r="I332" i="2"/>
  <c r="CA331" i="2"/>
  <c r="BV331" i="2"/>
  <c r="I331" i="2"/>
  <c r="CA330" i="2"/>
  <c r="BV330" i="2"/>
  <c r="I330" i="2"/>
  <c r="CA329" i="2"/>
  <c r="BV329" i="2"/>
  <c r="I329" i="2"/>
  <c r="CA328" i="2"/>
  <c r="BV328" i="2"/>
  <c r="I328" i="2"/>
  <c r="CA327" i="2"/>
  <c r="BV327" i="2"/>
  <c r="I327" i="2"/>
  <c r="CA326" i="2"/>
  <c r="BV326" i="2"/>
  <c r="CA325" i="2"/>
  <c r="BV325" i="2"/>
  <c r="CA324" i="2"/>
  <c r="BV324" i="2"/>
  <c r="CA323" i="2"/>
  <c r="BV323" i="2"/>
  <c r="CA322" i="2"/>
  <c r="BV322" i="2"/>
  <c r="CA321" i="2"/>
  <c r="BV321" i="2"/>
  <c r="CA320" i="2"/>
  <c r="BV320" i="2"/>
  <c r="I320" i="2"/>
  <c r="CA319" i="2"/>
  <c r="BV319" i="2"/>
  <c r="I319" i="2"/>
  <c r="CA318" i="2"/>
  <c r="BV318" i="2"/>
  <c r="I318" i="2"/>
  <c r="CA317" i="2"/>
  <c r="BV317" i="2"/>
  <c r="I317" i="2"/>
  <c r="CA316" i="2"/>
  <c r="BV316" i="2"/>
  <c r="I316" i="2"/>
  <c r="CA315" i="2"/>
  <c r="BV315" i="2"/>
  <c r="I315" i="2"/>
  <c r="CA314" i="2"/>
  <c r="BV314" i="2"/>
  <c r="I314" i="2"/>
  <c r="CA313" i="2"/>
  <c r="BV313" i="2"/>
  <c r="I313" i="2"/>
  <c r="CA312" i="2"/>
  <c r="BV312" i="2"/>
  <c r="I312" i="2"/>
  <c r="CA311" i="2"/>
  <c r="BV311" i="2"/>
  <c r="I311" i="2"/>
  <c r="CA310" i="2"/>
  <c r="BV310" i="2"/>
  <c r="I310" i="2"/>
  <c r="CA309" i="2"/>
  <c r="BV309" i="2"/>
  <c r="I309" i="2"/>
  <c r="CA308" i="2"/>
  <c r="BV308" i="2"/>
  <c r="I308" i="2"/>
  <c r="CA307" i="2"/>
  <c r="BV307" i="2"/>
  <c r="I307" i="2"/>
  <c r="CA306" i="2"/>
  <c r="BV306" i="2"/>
  <c r="I306" i="2"/>
  <c r="CA305" i="2"/>
  <c r="BV305" i="2"/>
  <c r="I305" i="2"/>
  <c r="CA304" i="2"/>
  <c r="BV304" i="2"/>
  <c r="I304" i="2"/>
  <c r="CA303" i="2"/>
  <c r="BV303" i="2"/>
  <c r="I303" i="2"/>
  <c r="CA302" i="2"/>
  <c r="BV302" i="2"/>
  <c r="I302" i="2"/>
  <c r="CA301" i="2"/>
  <c r="BV301" i="2"/>
  <c r="I301" i="2"/>
  <c r="CA300" i="2"/>
  <c r="BV300" i="2"/>
  <c r="I300" i="2"/>
  <c r="CA299" i="2"/>
  <c r="BV299" i="2"/>
  <c r="I299" i="2"/>
  <c r="CA298" i="2"/>
  <c r="BV298" i="2"/>
  <c r="I298" i="2"/>
  <c r="CA297" i="2"/>
  <c r="BV297" i="2"/>
  <c r="I297" i="2"/>
  <c r="CA296" i="2"/>
  <c r="BV296" i="2"/>
  <c r="I296" i="2"/>
  <c r="CA295" i="2"/>
  <c r="BV295" i="2"/>
  <c r="I295" i="2"/>
  <c r="CA294" i="2"/>
  <c r="BV294" i="2"/>
  <c r="I294" i="2"/>
  <c r="CA293" i="2"/>
  <c r="BV293" i="2"/>
  <c r="I293" i="2"/>
  <c r="CA292" i="2"/>
  <c r="BV292" i="2"/>
  <c r="I292" i="2"/>
  <c r="CA291" i="2"/>
  <c r="BV291" i="2"/>
  <c r="I291" i="2"/>
  <c r="CA290" i="2"/>
  <c r="BV290" i="2"/>
  <c r="I290" i="2"/>
  <c r="CA289" i="2"/>
  <c r="BV289" i="2"/>
  <c r="I289" i="2"/>
  <c r="CA288" i="2"/>
  <c r="BV288" i="2"/>
  <c r="I288" i="2"/>
  <c r="CA287" i="2"/>
  <c r="BV287" i="2"/>
  <c r="I287" i="2"/>
  <c r="CA286" i="2"/>
  <c r="BV286" i="2"/>
  <c r="I286" i="2"/>
  <c r="CA285" i="2"/>
  <c r="BV285" i="2"/>
  <c r="I285" i="2"/>
  <c r="CA284" i="2"/>
  <c r="BV284" i="2"/>
  <c r="I284" i="2"/>
  <c r="CA283" i="2"/>
  <c r="BV283" i="2"/>
  <c r="I283" i="2"/>
  <c r="CA282" i="2"/>
  <c r="BV282" i="2"/>
  <c r="I282" i="2"/>
  <c r="CA281" i="2"/>
  <c r="BV281" i="2"/>
  <c r="I281" i="2"/>
  <c r="CA280" i="2"/>
  <c r="BV280" i="2"/>
  <c r="I280" i="2"/>
  <c r="CA279" i="2"/>
  <c r="BV279" i="2"/>
  <c r="I279" i="2"/>
  <c r="CA278" i="2"/>
  <c r="BV278" i="2"/>
  <c r="I278" i="2"/>
  <c r="CA277" i="2"/>
  <c r="BV277" i="2"/>
  <c r="I277" i="2"/>
  <c r="CA276" i="2"/>
  <c r="BV276" i="2"/>
  <c r="I276" i="2"/>
  <c r="CA275" i="2"/>
  <c r="BV275" i="2"/>
  <c r="I275" i="2"/>
  <c r="CA274" i="2"/>
  <c r="BV274" i="2"/>
  <c r="I274" i="2"/>
  <c r="CA273" i="2"/>
  <c r="BV273" i="2"/>
  <c r="I273" i="2"/>
  <c r="CA272" i="2"/>
  <c r="BV272" i="2"/>
  <c r="I272" i="2"/>
  <c r="CA271" i="2"/>
  <c r="BV271" i="2"/>
  <c r="I271" i="2"/>
  <c r="CA270" i="2"/>
  <c r="BV270" i="2"/>
  <c r="I270" i="2"/>
  <c r="CA269" i="2"/>
  <c r="BV269" i="2"/>
  <c r="I269" i="2"/>
  <c r="CA268" i="2"/>
  <c r="BV268" i="2"/>
  <c r="I268" i="2"/>
  <c r="CA267" i="2"/>
  <c r="BV267" i="2"/>
  <c r="I267" i="2"/>
  <c r="CA266" i="2"/>
  <c r="BV266" i="2"/>
  <c r="I266" i="2"/>
  <c r="CA265" i="2"/>
  <c r="BV265" i="2"/>
  <c r="I265" i="2"/>
  <c r="CA264" i="2"/>
  <c r="BV264" i="2"/>
  <c r="I264" i="2"/>
  <c r="CA263" i="2"/>
  <c r="BV263" i="2"/>
  <c r="I263" i="2"/>
  <c r="CA262" i="2"/>
  <c r="BV262" i="2"/>
  <c r="I262" i="2"/>
  <c r="CA261" i="2"/>
  <c r="BV261" i="2"/>
  <c r="I261" i="2"/>
  <c r="CA260" i="2"/>
  <c r="BV260" i="2"/>
  <c r="I260" i="2"/>
  <c r="CA259" i="2"/>
  <c r="BV259" i="2"/>
  <c r="I259" i="2"/>
  <c r="CA258" i="2"/>
  <c r="BV258" i="2"/>
  <c r="I258" i="2"/>
  <c r="CA257" i="2"/>
  <c r="BV257" i="2"/>
  <c r="I257" i="2"/>
  <c r="CA256" i="2"/>
  <c r="BV256" i="2"/>
  <c r="I256" i="2"/>
  <c r="CA255" i="2"/>
  <c r="BV255" i="2"/>
  <c r="I255" i="2"/>
  <c r="CA254" i="2"/>
  <c r="BV254" i="2"/>
  <c r="I254" i="2"/>
  <c r="CA253" i="2"/>
  <c r="BV253" i="2"/>
  <c r="I253" i="2"/>
  <c r="CA252" i="2"/>
  <c r="BV252" i="2"/>
  <c r="I252" i="2"/>
  <c r="CA251" i="2"/>
  <c r="BV251" i="2"/>
  <c r="I251" i="2"/>
  <c r="CA250" i="2"/>
  <c r="BV250" i="2"/>
  <c r="I250" i="2"/>
  <c r="CA249" i="2"/>
  <c r="BV249" i="2"/>
  <c r="I249" i="2"/>
  <c r="CA248" i="2"/>
  <c r="BV248" i="2"/>
  <c r="I248" i="2"/>
  <c r="CA247" i="2"/>
  <c r="BV247" i="2"/>
  <c r="I247" i="2"/>
  <c r="CA246" i="2"/>
  <c r="BV246" i="2"/>
  <c r="I246" i="2"/>
  <c r="CA245" i="2"/>
  <c r="BV245" i="2"/>
  <c r="I245" i="2"/>
  <c r="CA244" i="2"/>
  <c r="BV244" i="2"/>
  <c r="I244" i="2"/>
  <c r="CA243" i="2"/>
  <c r="BV243" i="2"/>
  <c r="I243" i="2"/>
  <c r="CA242" i="2"/>
  <c r="BV242" i="2"/>
  <c r="I242" i="2"/>
  <c r="CA241" i="2"/>
  <c r="BV241" i="2"/>
  <c r="I241" i="2"/>
  <c r="CA240" i="2"/>
  <c r="BV240" i="2"/>
  <c r="I240" i="2"/>
  <c r="CA239" i="2"/>
  <c r="BV239" i="2"/>
  <c r="I239" i="2"/>
  <c r="CA238" i="2"/>
  <c r="BV238" i="2"/>
  <c r="I238" i="2"/>
  <c r="CA237" i="2"/>
  <c r="BV237" i="2"/>
  <c r="I237" i="2"/>
  <c r="CA236" i="2"/>
  <c r="BV236" i="2"/>
  <c r="I236" i="2"/>
  <c r="CA235" i="2"/>
  <c r="BV235" i="2"/>
  <c r="I235" i="2"/>
  <c r="CA234" i="2"/>
  <c r="BV234" i="2"/>
  <c r="I234" i="2"/>
  <c r="CA233" i="2"/>
  <c r="BV233" i="2"/>
  <c r="I233" i="2"/>
  <c r="CA232" i="2"/>
  <c r="BV232" i="2"/>
  <c r="I232" i="2"/>
  <c r="CA231" i="2"/>
  <c r="BV231" i="2"/>
  <c r="I231" i="2"/>
  <c r="CA230" i="2"/>
  <c r="BV230" i="2"/>
  <c r="I230" i="2"/>
  <c r="CA229" i="2"/>
  <c r="BV229" i="2"/>
  <c r="I229" i="2"/>
  <c r="CA228" i="2"/>
  <c r="BV228" i="2"/>
  <c r="I228" i="2"/>
  <c r="CA227" i="2"/>
  <c r="BV227" i="2"/>
  <c r="I227" i="2"/>
  <c r="CA226" i="2"/>
  <c r="BV226" i="2"/>
  <c r="I226" i="2"/>
  <c r="CA225" i="2"/>
  <c r="BV225" i="2"/>
  <c r="I225" i="2"/>
  <c r="CA224" i="2"/>
  <c r="BV224" i="2"/>
  <c r="I224" i="2"/>
  <c r="CA223" i="2"/>
  <c r="BV223" i="2"/>
  <c r="I223" i="2"/>
  <c r="CA222" i="2"/>
  <c r="BV222" i="2"/>
  <c r="I222" i="2"/>
  <c r="CA221" i="2"/>
  <c r="BV221" i="2"/>
  <c r="I221" i="2"/>
  <c r="CA220" i="2"/>
  <c r="BV220" i="2"/>
  <c r="I220" i="2"/>
  <c r="CA219" i="2"/>
  <c r="BV219" i="2"/>
  <c r="I219" i="2"/>
  <c r="CA218" i="2"/>
  <c r="BV218" i="2"/>
  <c r="I218" i="2"/>
  <c r="CA217" i="2"/>
  <c r="BV217" i="2"/>
  <c r="I217" i="2"/>
  <c r="CA216" i="2"/>
  <c r="BV216" i="2"/>
  <c r="I216" i="2"/>
  <c r="CA215" i="2"/>
  <c r="BV215" i="2"/>
  <c r="I215" i="2"/>
  <c r="CA214" i="2"/>
  <c r="BV214" i="2"/>
  <c r="I214" i="2"/>
  <c r="CA213" i="2"/>
  <c r="BV213" i="2"/>
  <c r="I213" i="2"/>
  <c r="CA212" i="2"/>
  <c r="BV212" i="2"/>
  <c r="I212" i="2"/>
  <c r="CA211" i="2"/>
  <c r="BV211" i="2"/>
  <c r="I211" i="2"/>
  <c r="CA210" i="2"/>
  <c r="BV210" i="2"/>
  <c r="I210" i="2"/>
  <c r="CA209" i="2"/>
  <c r="BV209" i="2"/>
  <c r="I209" i="2"/>
  <c r="CA208" i="2"/>
  <c r="BV208" i="2"/>
  <c r="I208" i="2"/>
  <c r="CA207" i="2"/>
  <c r="BV207" i="2"/>
  <c r="I207" i="2"/>
  <c r="CA206" i="2"/>
  <c r="BV206" i="2"/>
  <c r="I206" i="2"/>
  <c r="CA205" i="2"/>
  <c r="BV205" i="2"/>
  <c r="I205" i="2"/>
  <c r="CA204" i="2"/>
  <c r="BV204" i="2"/>
  <c r="I204" i="2"/>
  <c r="CA203" i="2"/>
  <c r="BV203" i="2"/>
  <c r="I203" i="2"/>
  <c r="CA202" i="2"/>
  <c r="BV202" i="2"/>
  <c r="I202" i="2"/>
  <c r="CA201" i="2"/>
  <c r="BV201" i="2"/>
  <c r="I201" i="2"/>
  <c r="CA200" i="2"/>
  <c r="BV200" i="2"/>
  <c r="I200" i="2"/>
  <c r="CA199" i="2"/>
  <c r="BV199" i="2"/>
  <c r="I199" i="2"/>
  <c r="CA198" i="2"/>
  <c r="BV198" i="2"/>
  <c r="I198" i="2"/>
  <c r="CA197" i="2"/>
  <c r="BV197" i="2"/>
  <c r="I197" i="2"/>
  <c r="CA196" i="2"/>
  <c r="BV196" i="2"/>
  <c r="I196" i="2"/>
  <c r="CA195" i="2"/>
  <c r="BV195" i="2"/>
  <c r="I195" i="2"/>
  <c r="CA194" i="2"/>
  <c r="BV194" i="2"/>
  <c r="I194" i="2"/>
  <c r="CA193" i="2"/>
  <c r="BV193" i="2"/>
  <c r="I193" i="2"/>
  <c r="CA192" i="2"/>
  <c r="BV192" i="2"/>
  <c r="I192" i="2"/>
  <c r="CA191" i="2"/>
  <c r="BV191" i="2"/>
  <c r="I191" i="2"/>
  <c r="CA190" i="2"/>
  <c r="BV190" i="2"/>
  <c r="I190" i="2"/>
  <c r="CA189" i="2"/>
  <c r="BV189" i="2"/>
  <c r="I189" i="2"/>
  <c r="CA188" i="2"/>
  <c r="BV188" i="2"/>
  <c r="I188" i="2"/>
  <c r="CA187" i="2"/>
  <c r="BV187" i="2"/>
  <c r="I187" i="2"/>
  <c r="CA186" i="2"/>
  <c r="BV186" i="2"/>
  <c r="I186" i="2"/>
  <c r="CA185" i="2"/>
  <c r="BV185" i="2"/>
  <c r="I185" i="2"/>
  <c r="CA184" i="2"/>
  <c r="BV184" i="2"/>
  <c r="I184" i="2"/>
  <c r="CA183" i="2"/>
  <c r="BV183" i="2"/>
  <c r="I183" i="2"/>
  <c r="CA182" i="2"/>
  <c r="BV182" i="2"/>
  <c r="I182" i="2"/>
  <c r="CA181" i="2"/>
  <c r="BV181" i="2"/>
  <c r="CA180" i="2"/>
  <c r="BV180" i="2"/>
  <c r="I180" i="2"/>
  <c r="CA179" i="2"/>
  <c r="BV179" i="2"/>
  <c r="I179" i="2"/>
  <c r="CA178" i="2"/>
  <c r="BV178" i="2"/>
  <c r="I178" i="2"/>
  <c r="CA177" i="2"/>
  <c r="BV177" i="2"/>
  <c r="I177" i="2"/>
  <c r="CA176" i="2"/>
  <c r="BV176" i="2"/>
  <c r="I176" i="2"/>
  <c r="CA175" i="2"/>
  <c r="BV175" i="2"/>
  <c r="CA174" i="2"/>
  <c r="BV174" i="2"/>
  <c r="I174" i="2"/>
  <c r="CA172" i="2"/>
  <c r="BV172" i="2"/>
  <c r="I172" i="2"/>
  <c r="CA171" i="2"/>
  <c r="BV171" i="2"/>
  <c r="I171" i="2"/>
  <c r="CA170" i="2"/>
  <c r="BV170" i="2"/>
  <c r="I170" i="2"/>
  <c r="CA169" i="2"/>
  <c r="BV169" i="2"/>
  <c r="CA168" i="2"/>
  <c r="BV168" i="2"/>
  <c r="I168" i="2"/>
  <c r="CA167" i="2"/>
  <c r="BV167" i="2"/>
  <c r="I167" i="2"/>
  <c r="CA166" i="2"/>
  <c r="BV166" i="2"/>
  <c r="I166" i="2"/>
  <c r="CA165" i="2"/>
  <c r="BV165" i="2"/>
  <c r="I165" i="2"/>
  <c r="CA164" i="2"/>
  <c r="BV164" i="2"/>
  <c r="I164" i="2"/>
  <c r="CA163" i="2"/>
  <c r="BV163" i="2"/>
  <c r="I163" i="2"/>
  <c r="CA162" i="2"/>
  <c r="BV162" i="2"/>
  <c r="I162" i="2"/>
  <c r="CA161" i="2"/>
  <c r="BV161" i="2"/>
  <c r="I161" i="2"/>
  <c r="CA160" i="2"/>
  <c r="BV160" i="2"/>
  <c r="I160" i="2"/>
  <c r="CA159" i="2"/>
  <c r="BV159" i="2"/>
  <c r="I159" i="2"/>
  <c r="CA158" i="2"/>
  <c r="BV158" i="2"/>
  <c r="I158" i="2"/>
  <c r="CA157" i="2"/>
  <c r="BV157" i="2"/>
  <c r="I157" i="2"/>
  <c r="CA156" i="2"/>
  <c r="BV156" i="2"/>
  <c r="I156" i="2"/>
  <c r="CA155" i="2"/>
  <c r="BV155" i="2"/>
  <c r="I155" i="2"/>
  <c r="CA154" i="2"/>
  <c r="BV154" i="2"/>
  <c r="I154" i="2"/>
  <c r="CA153" i="2"/>
  <c r="BV153" i="2"/>
  <c r="I153" i="2"/>
  <c r="CA152" i="2"/>
  <c r="BV152" i="2"/>
  <c r="I152" i="2"/>
  <c r="CA151" i="2"/>
  <c r="BV151" i="2"/>
  <c r="I151" i="2"/>
  <c r="CA150" i="2"/>
  <c r="BV150" i="2"/>
  <c r="I150" i="2"/>
  <c r="CA149" i="2"/>
  <c r="BV149" i="2"/>
  <c r="I149" i="2"/>
  <c r="CA148" i="2"/>
  <c r="BV148" i="2"/>
  <c r="I148" i="2"/>
  <c r="CA147" i="2"/>
  <c r="BV147" i="2"/>
  <c r="I147" i="2"/>
  <c r="CA146" i="2"/>
  <c r="BV146" i="2"/>
  <c r="I146" i="2"/>
  <c r="CA145" i="2"/>
  <c r="BV145" i="2"/>
  <c r="I145" i="2"/>
  <c r="CA144" i="2"/>
  <c r="BV144" i="2"/>
  <c r="CA143" i="2"/>
  <c r="BV143" i="2"/>
  <c r="I143" i="2"/>
  <c r="CA142" i="2"/>
  <c r="BV142" i="2"/>
  <c r="I142" i="2"/>
  <c r="CA141" i="2"/>
  <c r="BV141" i="2"/>
  <c r="CA140" i="2"/>
  <c r="BV140" i="2"/>
  <c r="I140" i="2"/>
  <c r="CA139" i="2"/>
  <c r="BV139" i="2"/>
  <c r="I139" i="2"/>
  <c r="CA138" i="2"/>
  <c r="BV138" i="2"/>
  <c r="I138" i="2"/>
  <c r="CA137" i="2"/>
  <c r="BV137" i="2"/>
  <c r="I137" i="2"/>
  <c r="CA136" i="2"/>
  <c r="BV136" i="2"/>
  <c r="I136" i="2"/>
  <c r="CA135" i="2"/>
  <c r="BV135" i="2"/>
  <c r="I135" i="2"/>
  <c r="CA134" i="2"/>
  <c r="BV134" i="2"/>
  <c r="I134" i="2"/>
  <c r="CA133" i="2"/>
  <c r="BV133" i="2"/>
  <c r="I133" i="2"/>
  <c r="CA132" i="2"/>
  <c r="BV132" i="2"/>
  <c r="I132" i="2"/>
  <c r="CA131" i="2"/>
  <c r="BV131" i="2"/>
  <c r="I131" i="2"/>
  <c r="CA130" i="2"/>
  <c r="BV130" i="2"/>
  <c r="I130" i="2"/>
  <c r="CA129" i="2"/>
  <c r="BV129" i="2"/>
  <c r="I129" i="2"/>
  <c r="CA128" i="2"/>
  <c r="BV128" i="2"/>
  <c r="I128" i="2"/>
  <c r="CA127" i="2"/>
  <c r="BV127" i="2"/>
  <c r="I127" i="2"/>
  <c r="CA126" i="2"/>
  <c r="BV126" i="2"/>
  <c r="I126" i="2"/>
  <c r="CA125" i="2"/>
  <c r="BV125" i="2"/>
  <c r="I125" i="2"/>
  <c r="CA124" i="2"/>
  <c r="BV124" i="2"/>
  <c r="I124" i="2"/>
  <c r="CA123" i="2"/>
  <c r="BV123" i="2"/>
  <c r="I123" i="2"/>
  <c r="CA122" i="2"/>
  <c r="BV122" i="2"/>
  <c r="I122" i="2"/>
  <c r="CA121" i="2"/>
  <c r="BV121" i="2"/>
  <c r="I121" i="2"/>
  <c r="CA120" i="2"/>
  <c r="BV120" i="2"/>
  <c r="I120" i="2"/>
  <c r="CA119" i="2"/>
  <c r="BV119" i="2"/>
  <c r="I119" i="2"/>
  <c r="CA118" i="2"/>
  <c r="BV118" i="2"/>
  <c r="I118" i="2"/>
  <c r="CA117" i="2"/>
  <c r="BV117" i="2"/>
  <c r="I117" i="2"/>
  <c r="CA116" i="2"/>
  <c r="BV116" i="2"/>
  <c r="I116" i="2"/>
  <c r="CA115" i="2"/>
  <c r="BV115" i="2"/>
  <c r="I115" i="2"/>
  <c r="CA114" i="2"/>
  <c r="BV114" i="2"/>
  <c r="CA113" i="2"/>
  <c r="BV113" i="2"/>
  <c r="I113" i="2"/>
  <c r="CA112" i="2"/>
  <c r="BV112" i="2"/>
  <c r="I112" i="2"/>
  <c r="CA111" i="2"/>
  <c r="BV111" i="2"/>
  <c r="I111" i="2"/>
  <c r="CA110" i="2"/>
  <c r="BV110" i="2"/>
  <c r="I110" i="2"/>
  <c r="CA109" i="2"/>
  <c r="BV109" i="2"/>
  <c r="I109" i="2"/>
  <c r="CA108" i="2"/>
  <c r="BV108" i="2"/>
  <c r="I108" i="2"/>
  <c r="CA107" i="2"/>
  <c r="BV107" i="2"/>
  <c r="I107" i="2"/>
  <c r="CA106" i="2"/>
  <c r="BV106" i="2"/>
  <c r="I106" i="2"/>
  <c r="CA105" i="2"/>
  <c r="BV105" i="2"/>
  <c r="I105" i="2"/>
  <c r="CA104" i="2"/>
  <c r="BV104" i="2"/>
  <c r="CA103" i="2"/>
  <c r="BV103" i="2"/>
  <c r="I103" i="2"/>
  <c r="CA102" i="2"/>
  <c r="BV102" i="2"/>
  <c r="I102" i="2"/>
  <c r="CA101" i="2"/>
  <c r="BV101" i="2"/>
  <c r="CA100" i="2"/>
  <c r="BV100" i="2"/>
  <c r="I100" i="2"/>
  <c r="CA99" i="2"/>
  <c r="BV99" i="2"/>
  <c r="I99" i="2"/>
  <c r="CA98" i="2"/>
  <c r="BV98" i="2"/>
  <c r="I98" i="2"/>
  <c r="CA97" i="2"/>
  <c r="BV97" i="2"/>
  <c r="I97" i="2"/>
  <c r="CA96" i="2"/>
  <c r="BV96" i="2"/>
  <c r="I96" i="2"/>
  <c r="CA95" i="2"/>
  <c r="BV95" i="2"/>
  <c r="I95" i="2"/>
  <c r="CA94" i="2"/>
  <c r="BV94" i="2"/>
  <c r="CA93" i="2"/>
  <c r="BV93" i="2"/>
  <c r="CA92" i="2"/>
  <c r="BV92" i="2"/>
  <c r="CA91" i="2"/>
  <c r="BV91" i="2"/>
  <c r="I91" i="2"/>
  <c r="CA90" i="2"/>
  <c r="BV90" i="2"/>
  <c r="I90" i="2"/>
  <c r="CA89" i="2"/>
  <c r="BV89" i="2"/>
  <c r="I89" i="2"/>
  <c r="CA88" i="2"/>
  <c r="BV88" i="2"/>
  <c r="I88" i="2"/>
  <c r="CA87" i="2"/>
  <c r="BV87" i="2"/>
  <c r="I87" i="2"/>
  <c r="CA86" i="2"/>
  <c r="BV86" i="2"/>
  <c r="I86" i="2"/>
  <c r="CA85" i="2"/>
  <c r="BV85" i="2"/>
  <c r="I85" i="2"/>
  <c r="CA84" i="2"/>
  <c r="BV84" i="2"/>
  <c r="I84" i="2"/>
  <c r="CA83" i="2"/>
  <c r="BV83" i="2"/>
  <c r="I83" i="2"/>
  <c r="CA82" i="2"/>
  <c r="BV82" i="2"/>
  <c r="I82" i="2"/>
  <c r="CA81" i="2"/>
  <c r="BV81" i="2"/>
  <c r="I81" i="2"/>
  <c r="CA80" i="2"/>
  <c r="BV80" i="2"/>
  <c r="I80" i="2"/>
  <c r="CA79" i="2"/>
  <c r="BV79" i="2"/>
  <c r="I79" i="2"/>
  <c r="CA78" i="2"/>
  <c r="BV78" i="2"/>
  <c r="I78" i="2"/>
  <c r="CA77" i="2"/>
  <c r="BV77" i="2"/>
  <c r="I77" i="2"/>
  <c r="CA76" i="2"/>
  <c r="BV76" i="2"/>
  <c r="I76" i="2"/>
  <c r="CA75" i="2"/>
  <c r="BV75" i="2"/>
  <c r="I75" i="2"/>
  <c r="CA74" i="2"/>
  <c r="BV74" i="2"/>
  <c r="I74" i="2"/>
  <c r="CA73" i="2"/>
  <c r="BV73" i="2"/>
  <c r="I73" i="2"/>
  <c r="CA72" i="2"/>
  <c r="BV72" i="2"/>
  <c r="I72" i="2"/>
  <c r="CA71" i="2"/>
  <c r="BV71" i="2"/>
  <c r="I71" i="2"/>
  <c r="CA70" i="2"/>
  <c r="BV70" i="2"/>
  <c r="I70" i="2"/>
  <c r="CA69" i="2"/>
  <c r="BV69" i="2"/>
  <c r="I69" i="2"/>
  <c r="CA68" i="2"/>
  <c r="BV68" i="2"/>
  <c r="I68" i="2"/>
  <c r="CA67" i="2"/>
  <c r="BV67" i="2"/>
  <c r="I67" i="2"/>
  <c r="CA66" i="2"/>
  <c r="BV66" i="2"/>
  <c r="I66" i="2"/>
  <c r="CA65" i="2"/>
  <c r="BV65" i="2"/>
  <c r="I65" i="2"/>
  <c r="CA64" i="2"/>
  <c r="BV64" i="2"/>
  <c r="I64" i="2"/>
  <c r="CA63" i="2"/>
  <c r="BV63" i="2"/>
  <c r="I63" i="2"/>
  <c r="CA62" i="2"/>
  <c r="BV62" i="2"/>
  <c r="CA61" i="2"/>
  <c r="BV61" i="2"/>
  <c r="I61" i="2"/>
  <c r="CA60" i="2"/>
  <c r="BV60" i="2"/>
  <c r="I60" i="2"/>
  <c r="CA59" i="2"/>
  <c r="BV59" i="2"/>
  <c r="I59" i="2"/>
  <c r="CA58" i="2"/>
  <c r="BV58" i="2"/>
  <c r="I58" i="2"/>
  <c r="CA57" i="2"/>
  <c r="BV57" i="2"/>
  <c r="I57" i="2"/>
  <c r="CA56" i="2"/>
  <c r="BV56" i="2"/>
  <c r="I56" i="2"/>
  <c r="CA55" i="2"/>
  <c r="BV55" i="2"/>
  <c r="I55" i="2"/>
  <c r="CA54" i="2"/>
  <c r="BV54" i="2"/>
  <c r="I54" i="2"/>
  <c r="CA53" i="2"/>
  <c r="BV53" i="2"/>
  <c r="I53" i="2"/>
  <c r="CA52" i="2"/>
  <c r="BV52" i="2"/>
  <c r="I52" i="2"/>
  <c r="CA51" i="2"/>
  <c r="BV51" i="2"/>
  <c r="I51" i="2"/>
  <c r="CA50" i="2"/>
  <c r="BV50" i="2"/>
  <c r="I50" i="2"/>
  <c r="CA49" i="2"/>
  <c r="BV49" i="2"/>
  <c r="I49" i="2"/>
  <c r="CA48" i="2"/>
  <c r="BV48" i="2"/>
  <c r="I48" i="2"/>
  <c r="CA47" i="2"/>
  <c r="BV47" i="2"/>
  <c r="I47" i="2"/>
  <c r="CA46" i="2"/>
  <c r="BV46" i="2"/>
  <c r="I46" i="2"/>
  <c r="CA45" i="2"/>
  <c r="BV45" i="2"/>
  <c r="I45" i="2"/>
  <c r="CA44" i="2"/>
  <c r="BV44" i="2"/>
  <c r="I44" i="2"/>
  <c r="CA43" i="2"/>
  <c r="BV43" i="2"/>
  <c r="I43" i="2"/>
  <c r="CA42" i="2"/>
  <c r="BV42" i="2"/>
  <c r="I42" i="2"/>
  <c r="CA41" i="2"/>
  <c r="BV41" i="2"/>
  <c r="I41" i="2"/>
  <c r="CA40" i="2"/>
  <c r="BV40" i="2"/>
  <c r="I40" i="2"/>
  <c r="CA39" i="2"/>
  <c r="BV39" i="2"/>
  <c r="I39" i="2"/>
  <c r="CA38" i="2"/>
  <c r="BV38" i="2"/>
  <c r="I38" i="2"/>
  <c r="CA37" i="2"/>
  <c r="BV37" i="2"/>
  <c r="I37" i="2"/>
  <c r="CA36" i="2"/>
  <c r="BV36" i="2"/>
  <c r="I36" i="2"/>
  <c r="CA35" i="2"/>
  <c r="BV35" i="2"/>
  <c r="I35" i="2"/>
  <c r="CA34" i="2"/>
  <c r="BV34" i="2"/>
  <c r="I34" i="2"/>
  <c r="CA33" i="2"/>
  <c r="BV33" i="2"/>
  <c r="I33" i="2"/>
  <c r="CA32" i="2"/>
  <c r="BV32" i="2"/>
  <c r="I32" i="2"/>
  <c r="CA31" i="2"/>
  <c r="BV31" i="2"/>
  <c r="I31" i="2"/>
  <c r="CA30" i="2"/>
  <c r="BV30" i="2"/>
  <c r="I30" i="2"/>
  <c r="CA29" i="2"/>
  <c r="BV29" i="2"/>
  <c r="I29" i="2"/>
  <c r="CA28" i="2"/>
  <c r="BV28" i="2"/>
  <c r="I28" i="2"/>
  <c r="CA27" i="2"/>
  <c r="BV27" i="2"/>
  <c r="I27" i="2"/>
  <c r="CA26" i="2"/>
  <c r="BV26" i="2"/>
  <c r="I26" i="2"/>
  <c r="CA25" i="2"/>
  <c r="BV25" i="2"/>
  <c r="I25" i="2"/>
  <c r="CA24" i="2"/>
  <c r="BV24" i="2"/>
  <c r="I24" i="2"/>
  <c r="CA23" i="2"/>
  <c r="BV23" i="2"/>
  <c r="I23" i="2"/>
  <c r="CA22" i="2"/>
  <c r="BV22" i="2"/>
  <c r="I22" i="2"/>
  <c r="CA21" i="2"/>
  <c r="BV21" i="2"/>
  <c r="I21" i="2"/>
  <c r="CA20" i="2"/>
  <c r="BV20" i="2"/>
  <c r="I20" i="2"/>
  <c r="CA19" i="2"/>
  <c r="BV19" i="2"/>
  <c r="I19" i="2"/>
  <c r="CA18" i="2"/>
  <c r="BV18" i="2"/>
  <c r="I18" i="2"/>
  <c r="CA17" i="2"/>
  <c r="BV17" i="2"/>
  <c r="I17" i="2"/>
  <c r="CA16" i="2"/>
  <c r="BV16" i="2"/>
  <c r="I16" i="2"/>
  <c r="CA15" i="2"/>
  <c r="BV15" i="2"/>
  <c r="I15" i="2"/>
  <c r="CA14" i="2"/>
  <c r="BV14" i="2"/>
  <c r="I14" i="2"/>
  <c r="CA13" i="2"/>
  <c r="BV13" i="2"/>
  <c r="I13" i="2"/>
  <c r="CA12" i="2"/>
  <c r="BV12" i="2"/>
  <c r="I12" i="2"/>
  <c r="CA11" i="2"/>
  <c r="BV11" i="2"/>
  <c r="I11" i="2"/>
  <c r="CA10" i="2"/>
  <c r="BV10" i="2"/>
  <c r="I10" i="2"/>
  <c r="CA9" i="2"/>
  <c r="BV9" i="2"/>
  <c r="I9" i="2"/>
  <c r="CA8" i="2"/>
  <c r="BV8" i="2"/>
  <c r="I8" i="2"/>
  <c r="CA7" i="2"/>
  <c r="BV7" i="2"/>
  <c r="I7" i="2"/>
  <c r="CA6" i="2"/>
  <c r="BV6" i="2"/>
  <c r="I6" i="2"/>
  <c r="CA5" i="2"/>
  <c r="BV5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<sst xmlns="http://schemas.openxmlformats.org/spreadsheetml/2006/main" count="8340" uniqueCount="545">
  <si>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</si>
  <si>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</si>
  <si>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</si>
  <si>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</si>
  <si>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</si>
  <si>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</si>
  <si>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</si>
  <si>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</si>
  <si>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</si>
  <si>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</si>
  <si>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</si>
  <si>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</si>
  <si>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</si>
  <si>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</si>
  <si>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</si>
  <si>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</si>
  <si>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</si>
  <si>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</si>
  <si>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</si>
  <si>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</si>
  <si>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</si>
  <si>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</si>
  <si>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</si>
  <si>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</si>
  <si>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</si>
  <si>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</si>
  <si>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</si>
  <si>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</si>
  <si>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</si>
  <si>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</si>
  <si>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</si>
  <si>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</si>
  <si>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</si>
  <si>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</si>
  <si>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</si>
  <si>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</si>
  <si>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</si>
  <si>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</si>
  <si>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</si>
  <si>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</si>
  <si>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</si>
  <si>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</si>
  <si>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</si>
  <si>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</si>
  <si>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</si>
  <si>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</si>
  <si>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</si>
  <si>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</si>
  <si>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</si>
  <si>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</si>
  <si>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</si>
  <si>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</si>
  <si>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</si>
  <si>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</si>
  <si>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</si>
  <si>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</si>
  <si>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</si>
  <si>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</si>
  <si>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</si>
  <si>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</si>
  <si>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</si>
  <si>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</si>
  <si>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</si>
  <si>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</si>
  <si>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</si>
  <si>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</si>
  <si>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</si>
  <si>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</si>
  <si>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</si>
  <si>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</si>
  <si>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</si>
  <si>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</si>
  <si>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</si>
  <si>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</si>
  <si>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</si>
  <si>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</si>
  <si>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</si>
  <si>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</si>
  <si>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</si>
  <si>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</si>
  <si>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</si>
  <si>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</si>
  <si>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</si>
  <si>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</si>
  <si>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</si>
  <si>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</si>
  <si>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</si>
  <si>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</si>
  <si>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</si>
  <si>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</si>
  <si>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</si>
  <si>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</si>
  <si>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</si>
  <si>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</si>
  <si>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</si>
  <si>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</si>
  <si>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</si>
  <si>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</si>
  <si>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</si>
  <si>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</si>
  <si>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</si>
  <si>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</si>
  <si>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</si>
  <si>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</si>
  <si>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</si>
  <si>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</si>
  <si>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</si>
  <si>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</si>
  <si>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</si>
  <si>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</si>
  <si>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</si>
  <si>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</si>
  <si>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</si>
  <si>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</si>
  <si>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</si>
  <si>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</si>
  <si>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</si>
  <si>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</si>
  <si>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</si>
  <si>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</si>
  <si>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</si>
  <si>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</si>
  <si>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</si>
  <si>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</si>
  <si>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</si>
  <si>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</si>
  <si>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</si>
  <si>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</si>
  <si>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</si>
  <si>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</si>
  <si>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</si>
  <si>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</si>
  <si>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</si>
  <si>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</si>
  <si>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</si>
  <si>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</si>
  <si>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</si>
  <si>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</si>
  <si>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</si>
  <si>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</si>
  <si>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</si>
  <si>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</si>
  <si>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</si>
  <si>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</si>
  <si>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</si>
  <si>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</si>
  <si>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</si>
  <si>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</si>
  <si>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</si>
  <si>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</si>
  <si>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</si>
  <si>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</si>
  <si>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</si>
  <si>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</si>
  <si>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</si>
  <si>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</si>
  <si>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</si>
  <si>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</si>
  <si>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</si>
  <si>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</si>
  <si>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</si>
  <si>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</si>
  <si>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</si>
  <si>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</si>
  <si>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</si>
  <si>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</si>
  <si>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</si>
  <si>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</si>
  <si>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</si>
  <si>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</si>
  <si>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</si>
  <si>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</si>
  <si>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</si>
  <si>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</si>
  <si>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</si>
  <si>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</si>
  <si>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</si>
  <si>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</si>
  <si>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</si>
  <si>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</si>
  <si>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</si>
  <si>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</si>
  <si>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</si>
  <si>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</si>
  <si>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</si>
  <si>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</si>
  <si>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</si>
  <si>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</si>
  <si>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</si>
  <si>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</si>
  <si>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</si>
  <si>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</si>
  <si>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</si>
  <si>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</si>
  <si>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</si>
  <si>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</si>
  <si>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</si>
  <si>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</si>
  <si>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</si>
  <si>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</si>
  <si>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</si>
  <si>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</si>
  <si>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</si>
  <si>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</si>
  <si>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</si>
  <si>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</si>
  <si>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</si>
  <si>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</si>
  <si>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</si>
  <si>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</si>
  <si>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</si>
  <si>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</si>
  <si>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</si>
  <si>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</si>
  <si>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</si>
  <si>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</si>
  <si>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</si>
  <si>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</si>
  <si>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</si>
  <si>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</si>
  <si>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</si>
  <si>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</si>
  <si>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</si>
  <si>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</si>
  <si>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</si>
  <si>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</si>
  <si>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</si>
  <si>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</si>
  <si>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</si>
  <si>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</si>
  <si>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</si>
  <si>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</si>
  <si>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</si>
  <si>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</si>
  <si>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</si>
  <si>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</si>
  <si>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</si>
  <si>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</si>
  <si>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</si>
  <si>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</si>
  <si>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</si>
  <si>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</si>
  <si>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</si>
  <si>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</si>
  <si>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</si>
  <si>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</si>
  <si>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</si>
  <si>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</si>
  <si>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</si>
  <si>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</si>
  <si>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</si>
  <si>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</si>
  <si>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</si>
  <si>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</si>
  <si>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</si>
  <si>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</si>
  <si>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</si>
  <si>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</si>
  <si>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</si>
  <si>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</si>
  <si>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</si>
  <si>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</si>
  <si>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</si>
  <si>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</si>
  <si>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</si>
  <si>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</si>
  <si>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</si>
  <si>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</si>
  <si>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</si>
  <si>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</si>
  <si>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</si>
  <si>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</si>
  <si>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</si>
  <si>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</si>
  <si>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</si>
  <si>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</si>
  <si>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</si>
  <si>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</si>
  <si>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</si>
  <si>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</si>
  <si>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</si>
  <si>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</si>
  <si>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</si>
  <si>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</si>
  <si>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</si>
  <si>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</si>
  <si>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</si>
  <si>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</si>
  <si>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</si>
  <si>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</si>
  <si>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</si>
  <si>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</si>
  <si>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</si>
  <si>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</si>
  <si>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</si>
  <si>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</si>
  <si>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</si>
  <si>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</si>
  <si>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</si>
  <si>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</si>
  <si>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</si>
  <si>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</si>
  <si>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</si>
  <si>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</si>
  <si>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</si>
  <si>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</si>
  <si>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</si>
  <si>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</si>
  <si>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</si>
  <si>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</si>
  <si>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</si>
  <si>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</si>
  <si>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</si>
  <si>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</si>
  <si>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</si>
  <si>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</si>
  <si>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</si>
  <si>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</si>
  <si>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</si>
  <si>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</si>
  <si>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</si>
  <si>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</si>
  <si>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</si>
  <si>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</si>
  <si>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</si>
  <si>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</si>
  <si>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</si>
  <si>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</si>
  <si>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</si>
  <si>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</si>
  <si>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</si>
  <si>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</si>
  <si>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</si>
  <si>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</si>
  <si>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</si>
  <si>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</si>
  <si>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</si>
  <si>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</si>
  <si>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</si>
  <si>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</si>
  <si>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</si>
  <si>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</si>
  <si>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</si>
  <si>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</si>
  <si>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</si>
  <si>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</si>
  <si>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</si>
  <si>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</si>
  <si>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</si>
  <si>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</si>
  <si>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</si>
  <si>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</si>
  <si>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</si>
  <si>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</si>
  <si>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</si>
  <si>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</si>
  <si>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</si>
  <si>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</si>
  <si>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</si>
  <si>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</si>
  <si>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</si>
  <si>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</si>
  <si>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</si>
  <si>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</si>
  <si>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</si>
  <si>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</si>
  <si>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</si>
  <si>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</si>
  <si>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</si>
  <si>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</si>
  <si>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</si>
  <si>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</si>
  <si>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</si>
  <si>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</si>
  <si>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</si>
  <si>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</si>
  <si>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</si>
  <si>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</si>
  <si>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</si>
  <si>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</si>
  <si>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</si>
  <si>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</si>
  <si>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</si>
  <si>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</si>
  <si>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</si>
  <si>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</si>
  <si>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</si>
  <si>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</si>
  <si>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</si>
  <si>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</si>
  <si>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</si>
  <si>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</si>
  <si>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</si>
  <si>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</si>
  <si>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</si>
  <si>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</si>
  <si>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</si>
  <si>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</si>
  <si>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</si>
  <si>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</si>
  <si>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</si>
  <si>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</si>
  <si>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</si>
  <si>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</si>
  <si>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</si>
  <si>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</si>
  <si>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</si>
  <si>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</si>
  <si>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</si>
  <si>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</si>
  <si>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</si>
  <si>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</si>
  <si>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</si>
  <si>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</si>
  <si>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</si>
  <si>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</si>
  <si>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</si>
  <si>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</si>
  <si>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</si>
  <si>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</si>
  <si>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</si>
  <si>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</si>
  <si>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</si>
  <si>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</si>
  <si>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</si>
  <si>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</si>
  <si>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</si>
  <si>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</si>
  <si>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</si>
  <si>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</si>
  <si>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</si>
  <si>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</si>
  <si>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</si>
  <si>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</si>
  <si>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</si>
  <si>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</si>
  <si>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</si>
  <si>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</si>
  <si>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</si>
  <si>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</si>
  <si>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</si>
  <si>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</si>
  <si>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</si>
  <si>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</si>
  <si>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</si>
  <si>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</si>
  <si>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</si>
  <si>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</si>
  <si>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</si>
  <si>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</si>
  <si>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</si>
  <si>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</si>
  <si>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</si>
  <si>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</si>
  <si>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</si>
  <si>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</si>
  <si>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</si>
  <si>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</si>
  <si>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</si>
  <si>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</si>
  <si>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</si>
  <si>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</si>
  <si>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</si>
  <si>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</si>
  <si>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</si>
  <si>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</si>
  <si>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</si>
  <si>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</si>
  <si>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</si>
  <si>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</si>
  <si>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</si>
  <si>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</si>
  <si>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</si>
  <si>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</si>
  <si>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</si>
  <si>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</si>
  <si>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</si>
  <si>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</si>
  <si>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</si>
  <si>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</si>
  <si>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</si>
  <si>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</si>
  <si>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</si>
  <si>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</si>
  <si>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</si>
  <si>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</si>
  <si>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</si>
  <si>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</si>
  <si>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</si>
  <si>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</si>
  <si>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</si>
  <si>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</si>
  <si>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</si>
  <si>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</si>
  <si>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</si>
  <si>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</si>
  <si>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</si>
  <si>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</si>
  <si>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</si>
  <si>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</si>
  <si>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</si>
  <si>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</si>
  <si>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</si>
  <si>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</si>
  <si>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</si>
  <si>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</si>
  <si>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</si>
  <si>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</si>
  <si>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</si>
  <si>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</si>
  <si>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</si>
  <si>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</si>
  <si>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</si>
  <si>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</si>
  <si>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</si>
  <si>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</si>
  <si>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</si>
  <si>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</si>
  <si>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</si>
  <si>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</si>
  <si>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</si>
  <si>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</si>
  <si>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</si>
  <si>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</si>
  <si>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</si>
  <si>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</si>
  <si>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</si>
  <si>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</si>
  <si>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</si>
  <si>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week 1 (วันที่ 1 - 7 มีนาคม 2569)</t>
  </si>
  <si>
    <t>week 2 (วันที่ 8 - 14 มีนาคม 2569)</t>
  </si>
  <si>
    <t>week 3 (วันที่ 15 - 21 มีนาคม 2569)</t>
  </si>
  <si>
    <t>week 4 (วันที่ 22 - 28 มีนาคม 2569)</t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</si>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</sst>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5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6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28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3" borderId="16" xfId="0" applyFont="1" applyFill="1" applyBorder="1" applyAlignment="1">
      <alignment horizontal="center" wrapText="1"/>
    </xf>
    <xf numFmtId="0" fontId="36" fillId="43" borderId="16" xfId="0" applyFont="1" applyFill="1" applyBorder="1" applyAlignment="1">
      <alignment wrapText="1"/>
    </xf>
    <xf numFmtId="0" fontId="19" fillId="44" borderId="6" xfId="0" applyFont="1" applyFill="1" applyBorder="1" applyAlignment="1">
      <alignment horizontal="center"/>
    </xf>
    <xf numFmtId="0" fontId="19" fillId="44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5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3" borderId="16" xfId="0" applyFont="1" applyFill="1" applyBorder="1" applyAlignment="1">
      <alignment horizontal="center" wrapText="1"/>
    </xf>
    <xf numFmtId="0" fontId="19" fillId="43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/>
    <xf numFmtId="0" fontId="19" fillId="35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49" borderId="7" xfId="0" applyFont="1" applyFill="1" applyBorder="1" applyAlignment="1">
      <alignment horizontal="center"/>
    </xf>
    <xf numFmtId="0" fontId="28" fillId="50" borderId="6" xfId="0" applyFont="1" applyFill="1" applyBorder="1"/>
    <xf numFmtId="0" fontId="28" fillId="49" borderId="16" xfId="0" applyFont="1" applyFill="1" applyBorder="1" applyAlignment="1">
      <alignment horizontal="center"/>
    </xf>
    <xf numFmtId="0" fontId="19" fillId="50" borderId="16" xfId="0" applyFont="1" applyFill="1" applyBorder="1"/>
    <xf numFmtId="0" fontId="19" fillId="51" borderId="5" xfId="0" applyFont="1" applyFill="1" applyBorder="1" applyAlignment="1">
      <alignment horizontal="center"/>
    </xf>
    <xf numFmtId="0" fontId="25" fillId="52" borderId="7" xfId="0" applyFont="1" applyFill="1" applyBorder="1" applyAlignment="1">
      <alignment horizontal="left"/>
    </xf>
    <xf numFmtId="0" fontId="19" fillId="51" borderId="7" xfId="0" applyFont="1" applyFill="1" applyBorder="1" applyAlignment="1">
      <alignment horizontal="center"/>
    </xf>
    <xf numFmtId="0" fontId="25" fillId="52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9" fillId="0" borderId="0" xfId="0" applyFont="1"/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36" fillId="35" borderId="16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vertical="center" wrapText="1"/>
    </xf>
    <xf numFmtId="0" fontId="19" fillId="35" borderId="16" xfId="0" applyFont="1" applyFill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3" fillId="3" borderId="0" xfId="0" applyFont="1" applyFill="1" applyAlignment="1">
      <alignment horizontal="center"/>
    </xf>
    <xf numFmtId="3" fontId="20" fillId="3" borderId="0" xfId="0" applyNumberFormat="1" applyFont="1" applyFill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2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4" borderId="4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20" fillId="0" borderId="2" xfId="0" applyFont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28" t="s">
        <v>0</v>
      </c>
      <c r="B1" s="629" t="s">
        <v>1</v>
      </c>
      <c r="C1" s="629" t="s">
        <v>2</v>
      </c>
      <c r="D1" s="629" t="s">
        <v>3</v>
      </c>
      <c r="E1" s="629" t="s">
        <v>4</v>
      </c>
      <c r="F1" s="606" t="s">
        <v>5</v>
      </c>
      <c r="G1" s="607" t="s">
        <v>6</v>
      </c>
      <c r="H1" s="155" t="s">
        <v>7</v>
      </c>
      <c r="I1" s="615" t="s">
        <v>8</v>
      </c>
      <c r="J1" s="616"/>
      <c r="K1" s="617"/>
      <c r="L1" s="623"/>
      <c r="M1" s="616"/>
      <c r="N1" s="624" t="s">
        <v>417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16"/>
      <c r="AI1" s="624" t="s">
        <v>418</v>
      </c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16"/>
      <c r="BD1" s="624" t="s">
        <v>419</v>
      </c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16"/>
      <c r="BY1" s="624" t="s">
        <v>420</v>
      </c>
      <c r="BZ1" s="623"/>
      <c r="CA1" s="623"/>
      <c r="CB1" s="623"/>
      <c r="CC1" s="623"/>
      <c r="CD1" s="623"/>
      <c r="CE1" s="623"/>
      <c r="CF1" s="623"/>
      <c r="CG1" s="623"/>
      <c r="CH1" s="623"/>
      <c r="CI1" s="623"/>
      <c r="CJ1" s="623"/>
      <c r="CK1" s="623"/>
      <c r="CL1" s="623"/>
      <c r="CM1" s="623"/>
      <c r="CN1" s="623"/>
      <c r="CO1" s="623"/>
      <c r="CP1" s="623"/>
      <c r="CQ1" s="623"/>
      <c r="CR1" s="623"/>
      <c r="CS1" s="616"/>
      <c r="CT1" s="624" t="s">
        <v>421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16"/>
    </row>
    <row r="2" spans="1:118" ht="26.25" hidden="1">
      <c r="A2" s="603"/>
      <c r="B2" s="603"/>
      <c r="C2" s="603"/>
      <c r="D2" s="603"/>
      <c r="E2" s="603"/>
      <c r="F2" s="603"/>
      <c r="G2" s="603"/>
      <c r="H2" s="239"/>
      <c r="I2" s="625" t="s">
        <v>11</v>
      </c>
      <c r="J2" s="625" t="s">
        <v>12</v>
      </c>
      <c r="K2" s="617" t="s">
        <v>13</v>
      </c>
      <c r="L2" s="623"/>
      <c r="M2" s="616"/>
      <c r="N2" s="622" t="s">
        <v>14</v>
      </c>
      <c r="O2" s="623"/>
      <c r="P2" s="616"/>
      <c r="Q2" s="622" t="s">
        <v>15</v>
      </c>
      <c r="R2" s="623"/>
      <c r="S2" s="616"/>
      <c r="T2" s="622" t="s">
        <v>16</v>
      </c>
      <c r="U2" s="623"/>
      <c r="V2" s="616"/>
      <c r="W2" s="622" t="s">
        <v>17</v>
      </c>
      <c r="X2" s="623"/>
      <c r="Y2" s="616"/>
      <c r="Z2" s="622" t="s">
        <v>18</v>
      </c>
      <c r="AA2" s="623"/>
      <c r="AB2" s="616"/>
      <c r="AC2" s="622" t="s">
        <v>19</v>
      </c>
      <c r="AD2" s="623"/>
      <c r="AE2" s="616"/>
      <c r="AF2" s="622" t="s">
        <v>20</v>
      </c>
      <c r="AG2" s="623"/>
      <c r="AH2" s="616"/>
      <c r="AI2" s="622" t="s">
        <v>14</v>
      </c>
      <c r="AJ2" s="623"/>
      <c r="AK2" s="616"/>
      <c r="AL2" s="622" t="s">
        <v>15</v>
      </c>
      <c r="AM2" s="623"/>
      <c r="AN2" s="616"/>
      <c r="AO2" s="622" t="s">
        <v>16</v>
      </c>
      <c r="AP2" s="623"/>
      <c r="AQ2" s="616"/>
      <c r="AR2" s="622" t="s">
        <v>17</v>
      </c>
      <c r="AS2" s="623"/>
      <c r="AT2" s="616"/>
      <c r="AU2" s="622" t="s">
        <v>18</v>
      </c>
      <c r="AV2" s="623"/>
      <c r="AW2" s="616"/>
      <c r="AX2" s="622" t="s">
        <v>19</v>
      </c>
      <c r="AY2" s="623"/>
      <c r="AZ2" s="616"/>
      <c r="BA2" s="622" t="s">
        <v>20</v>
      </c>
      <c r="BB2" s="623"/>
      <c r="BC2" s="616"/>
      <c r="BD2" s="622" t="s">
        <v>14</v>
      </c>
      <c r="BE2" s="623"/>
      <c r="BF2" s="616"/>
      <c r="BG2" s="622" t="s">
        <v>15</v>
      </c>
      <c r="BH2" s="623"/>
      <c r="BI2" s="616"/>
      <c r="BJ2" s="622" t="s">
        <v>16</v>
      </c>
      <c r="BK2" s="623"/>
      <c r="BL2" s="616"/>
      <c r="BM2" s="622" t="s">
        <v>17</v>
      </c>
      <c r="BN2" s="623"/>
      <c r="BO2" s="616"/>
      <c r="BP2" s="622" t="s">
        <v>18</v>
      </c>
      <c r="BQ2" s="623"/>
      <c r="BR2" s="616"/>
      <c r="BS2" s="622" t="s">
        <v>19</v>
      </c>
      <c r="BT2" s="623"/>
      <c r="BU2" s="616"/>
      <c r="BV2" s="622" t="s">
        <v>20</v>
      </c>
      <c r="BW2" s="623"/>
      <c r="BX2" s="616"/>
      <c r="BY2" s="622" t="s">
        <v>14</v>
      </c>
      <c r="BZ2" s="623"/>
      <c r="CA2" s="616"/>
      <c r="CB2" s="622" t="s">
        <v>15</v>
      </c>
      <c r="CC2" s="623"/>
      <c r="CD2" s="616"/>
      <c r="CE2" s="622" t="s">
        <v>16</v>
      </c>
      <c r="CF2" s="623"/>
      <c r="CG2" s="616"/>
      <c r="CH2" s="622" t="s">
        <v>17</v>
      </c>
      <c r="CI2" s="623"/>
      <c r="CJ2" s="616"/>
      <c r="CK2" s="622" t="s">
        <v>18</v>
      </c>
      <c r="CL2" s="623"/>
      <c r="CM2" s="616"/>
      <c r="CN2" s="622" t="s">
        <v>19</v>
      </c>
      <c r="CO2" s="623"/>
      <c r="CP2" s="616"/>
      <c r="CQ2" s="622" t="s">
        <v>20</v>
      </c>
      <c r="CR2" s="623"/>
      <c r="CS2" s="616"/>
      <c r="CT2" s="622" t="s">
        <v>14</v>
      </c>
      <c r="CU2" s="623"/>
      <c r="CV2" s="616"/>
      <c r="CW2" s="622" t="s">
        <v>15</v>
      </c>
      <c r="CX2" s="623"/>
      <c r="CY2" s="616"/>
      <c r="CZ2" s="622" t="s">
        <v>16</v>
      </c>
      <c r="DA2" s="623"/>
      <c r="DB2" s="616"/>
      <c r="DC2" s="622" t="s">
        <v>17</v>
      </c>
      <c r="DD2" s="623"/>
      <c r="DE2" s="616"/>
      <c r="DF2" s="622" t="s">
        <v>18</v>
      </c>
      <c r="DG2" s="623"/>
      <c r="DH2" s="616"/>
      <c r="DI2" s="622" t="s">
        <v>19</v>
      </c>
      <c r="DJ2" s="623"/>
      <c r="DK2" s="616"/>
      <c r="DL2" s="622" t="s">
        <v>20</v>
      </c>
      <c r="DM2" s="623"/>
      <c r="DN2" s="616"/>
    </row>
    <row r="3" spans="1:118" ht="26.25" hidden="1">
      <c r="A3" s="603"/>
      <c r="B3" s="603"/>
      <c r="C3" s="603"/>
      <c r="D3" s="603"/>
      <c r="E3" s="603"/>
      <c r="F3" s="603"/>
      <c r="G3" s="603"/>
      <c r="H3" s="239"/>
      <c r="I3" s="626"/>
      <c r="J3" s="626"/>
      <c r="K3" s="617" t="s">
        <v>21</v>
      </c>
      <c r="L3" s="623"/>
      <c r="M3" s="61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2">
        <v>30</v>
      </c>
      <c r="DG3" s="623"/>
      <c r="DH3" s="616"/>
      <c r="DI3" s="622">
        <v>31</v>
      </c>
      <c r="DJ3" s="623"/>
      <c r="DK3" s="616"/>
      <c r="DL3" s="622">
        <v>1</v>
      </c>
      <c r="DM3" s="623"/>
      <c r="DN3" s="616"/>
    </row>
    <row r="4" spans="1:118" ht="60.75" hidden="1" customHeight="1">
      <c r="A4" s="604"/>
      <c r="B4" s="604"/>
      <c r="C4" s="604"/>
      <c r="D4" s="604"/>
      <c r="E4" s="604"/>
      <c r="F4" s="604"/>
      <c r="G4" s="604"/>
      <c r="H4" s="240"/>
      <c r="I4" s="627"/>
      <c r="J4" s="62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5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5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5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5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5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5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26"/>
  <sheetViews>
    <sheetView zoomScale="90" zoomScaleNormal="90" workbookViewId="0">
      <selection activeCell="CE181" sqref="CE18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2" t="s">
        <v>0</v>
      </c>
      <c r="B1" s="629" t="s">
        <v>4</v>
      </c>
      <c r="C1" s="606" t="s">
        <v>5</v>
      </c>
      <c r="D1" s="607" t="s">
        <v>6</v>
      </c>
      <c r="E1" s="155" t="s">
        <v>7</v>
      </c>
      <c r="F1" s="615" t="s">
        <v>8</v>
      </c>
      <c r="G1" s="616"/>
      <c r="H1" s="617"/>
      <c r="I1" s="623"/>
      <c r="J1" s="616"/>
      <c r="K1" s="620" t="s">
        <v>529</v>
      </c>
      <c r="L1" s="621"/>
      <c r="M1" s="618"/>
      <c r="N1" s="618"/>
      <c r="O1" s="618"/>
      <c r="P1" s="618"/>
      <c r="Q1" s="618"/>
      <c r="R1" s="618"/>
      <c r="S1" s="618"/>
      <c r="T1" s="618"/>
      <c r="U1" s="618"/>
      <c r="V1" s="621"/>
      <c r="W1" s="618"/>
      <c r="X1" s="618"/>
      <c r="Y1" s="618"/>
      <c r="Z1" s="618"/>
      <c r="AA1" s="618"/>
      <c r="AB1" s="618"/>
      <c r="AC1" s="618"/>
      <c r="AD1" s="618"/>
      <c r="AE1" s="618"/>
      <c r="AF1" s="621"/>
      <c r="AG1" s="618"/>
      <c r="AH1" s="618"/>
      <c r="AI1" s="618"/>
      <c r="AJ1" s="618"/>
      <c r="AK1" s="618"/>
      <c r="AL1" s="618"/>
      <c r="AM1" s="618"/>
      <c r="AN1" s="618"/>
      <c r="AO1" s="618"/>
      <c r="AP1" s="621"/>
      <c r="AQ1" s="618"/>
      <c r="AR1" s="618"/>
      <c r="AS1" s="618"/>
      <c r="AT1" s="618"/>
      <c r="AU1" s="618"/>
      <c r="AV1" s="618"/>
      <c r="AW1" s="618"/>
      <c r="AX1" s="618"/>
      <c r="AY1" s="618"/>
      <c r="AZ1" s="621"/>
      <c r="BA1" s="618"/>
      <c r="BB1" s="618"/>
      <c r="BC1" s="618"/>
      <c r="BD1" s="618"/>
      <c r="BE1" s="618"/>
      <c r="BF1" s="618"/>
      <c r="BG1" s="618"/>
      <c r="BH1" s="618"/>
      <c r="BI1" s="618"/>
      <c r="BJ1" s="621"/>
      <c r="BK1" s="618"/>
      <c r="BL1" s="618"/>
      <c r="BM1" s="618"/>
      <c r="BN1" s="618"/>
      <c r="BO1" s="618"/>
      <c r="BP1" s="618"/>
      <c r="BQ1" s="618"/>
      <c r="BR1" s="618"/>
      <c r="BS1" s="618"/>
      <c r="BT1" s="621"/>
      <c r="BU1" s="618"/>
      <c r="BV1" s="618"/>
      <c r="BW1" s="618"/>
      <c r="BX1" s="618"/>
      <c r="BY1" s="618"/>
      <c r="BZ1" s="618"/>
      <c r="CA1" s="618"/>
      <c r="CB1" s="619"/>
    </row>
    <row r="2" spans="1:80" s="156" customFormat="1" ht="26.25" hidden="1">
      <c r="A2" s="603"/>
      <c r="B2" s="603"/>
      <c r="C2" s="603"/>
      <c r="D2" s="603"/>
      <c r="E2" s="239"/>
      <c r="F2" s="614" t="s">
        <v>11</v>
      </c>
      <c r="G2" s="614" t="s">
        <v>12</v>
      </c>
      <c r="H2" s="617" t="s">
        <v>13</v>
      </c>
      <c r="I2" s="618"/>
      <c r="J2" s="619"/>
      <c r="K2" s="622" t="s">
        <v>14</v>
      </c>
      <c r="L2" s="618"/>
      <c r="M2" s="618"/>
      <c r="N2" s="619"/>
      <c r="O2" s="608" t="s">
        <v>368</v>
      </c>
      <c r="P2" s="609"/>
      <c r="Q2" s="609"/>
      <c r="R2" s="609"/>
      <c r="S2" s="609"/>
      <c r="T2" s="610"/>
      <c r="U2" s="622" t="s">
        <v>15</v>
      </c>
      <c r="V2" s="618"/>
      <c r="W2" s="618"/>
      <c r="X2" s="619"/>
      <c r="Y2" s="608" t="s">
        <v>368</v>
      </c>
      <c r="Z2" s="609"/>
      <c r="AA2" s="609"/>
      <c r="AB2" s="609"/>
      <c r="AC2" s="609"/>
      <c r="AD2" s="610"/>
      <c r="AE2" s="622" t="s">
        <v>16</v>
      </c>
      <c r="AF2" s="618"/>
      <c r="AG2" s="618"/>
      <c r="AH2" s="619"/>
      <c r="AI2" s="608" t="s">
        <v>368</v>
      </c>
      <c r="AJ2" s="609"/>
      <c r="AK2" s="609"/>
      <c r="AL2" s="609"/>
      <c r="AM2" s="609"/>
      <c r="AN2" s="610"/>
      <c r="AO2" s="622" t="s">
        <v>17</v>
      </c>
      <c r="AP2" s="618"/>
      <c r="AQ2" s="618"/>
      <c r="AR2" s="619"/>
      <c r="AS2" s="608" t="s">
        <v>368</v>
      </c>
      <c r="AT2" s="609"/>
      <c r="AU2" s="609"/>
      <c r="AV2" s="609"/>
      <c r="AW2" s="609"/>
      <c r="AX2" s="610"/>
      <c r="AY2" s="622" t="s">
        <v>18</v>
      </c>
      <c r="AZ2" s="618"/>
      <c r="BA2" s="618"/>
      <c r="BB2" s="619"/>
      <c r="BC2" s="608" t="s">
        <v>368</v>
      </c>
      <c r="BD2" s="609"/>
      <c r="BE2" s="609"/>
      <c r="BF2" s="609"/>
      <c r="BG2" s="609"/>
      <c r="BH2" s="610"/>
      <c r="BI2" s="622" t="s">
        <v>19</v>
      </c>
      <c r="BJ2" s="618"/>
      <c r="BK2" s="618"/>
      <c r="BL2" s="619"/>
      <c r="BM2" s="608" t="s">
        <v>368</v>
      </c>
      <c r="BN2" s="609"/>
      <c r="BO2" s="609"/>
      <c r="BP2" s="609"/>
      <c r="BQ2" s="609"/>
      <c r="BR2" s="610"/>
      <c r="BS2" s="622" t="s">
        <v>20</v>
      </c>
      <c r="BT2" s="618"/>
      <c r="BU2" s="618"/>
      <c r="BV2" s="619"/>
      <c r="BW2" s="608" t="s">
        <v>368</v>
      </c>
      <c r="BX2" s="609"/>
      <c r="BY2" s="609"/>
      <c r="BZ2" s="609"/>
      <c r="CA2" s="609"/>
      <c r="CB2" s="610"/>
    </row>
    <row r="3" spans="1:80" s="156" customFormat="1" ht="26.25" hidden="1">
      <c r="A3" s="603"/>
      <c r="B3" s="603"/>
      <c r="C3" s="603"/>
      <c r="D3" s="603"/>
      <c r="E3" s="239"/>
      <c r="F3" s="603"/>
      <c r="G3" s="603"/>
      <c r="H3" s="617" t="s">
        <v>21</v>
      </c>
      <c r="I3" s="618"/>
      <c r="J3" s="619"/>
      <c r="K3" s="622"/>
      <c r="L3" s="618"/>
      <c r="M3" s="618"/>
      <c r="N3" s="619"/>
      <c r="O3" s="611"/>
      <c r="P3" s="612"/>
      <c r="Q3" s="612"/>
      <c r="R3" s="612"/>
      <c r="S3" s="612"/>
      <c r="T3" s="613"/>
      <c r="U3" s="622"/>
      <c r="V3" s="618"/>
      <c r="W3" s="618"/>
      <c r="X3" s="619"/>
      <c r="Y3" s="611"/>
      <c r="Z3" s="612"/>
      <c r="AA3" s="612"/>
      <c r="AB3" s="612"/>
      <c r="AC3" s="612"/>
      <c r="AD3" s="613"/>
      <c r="AE3" s="622"/>
      <c r="AF3" s="618"/>
      <c r="AG3" s="618"/>
      <c r="AH3" s="619"/>
      <c r="AI3" s="611"/>
      <c r="AJ3" s="612"/>
      <c r="AK3" s="612"/>
      <c r="AL3" s="612"/>
      <c r="AM3" s="612"/>
      <c r="AN3" s="613"/>
      <c r="AO3" s="622"/>
      <c r="AP3" s="618"/>
      <c r="AQ3" s="618"/>
      <c r="AR3" s="619"/>
      <c r="AS3" s="611"/>
      <c r="AT3" s="612"/>
      <c r="AU3" s="612"/>
      <c r="AV3" s="612"/>
      <c r="AW3" s="612"/>
      <c r="AX3" s="613"/>
      <c r="AY3" s="622"/>
      <c r="AZ3" s="618"/>
      <c r="BA3" s="618"/>
      <c r="BB3" s="619"/>
      <c r="BC3" s="611"/>
      <c r="BD3" s="612"/>
      <c r="BE3" s="612"/>
      <c r="BF3" s="612"/>
      <c r="BG3" s="612"/>
      <c r="BH3" s="613"/>
      <c r="BI3" s="622"/>
      <c r="BJ3" s="618"/>
      <c r="BK3" s="618"/>
      <c r="BL3" s="619"/>
      <c r="BM3" s="611"/>
      <c r="BN3" s="612"/>
      <c r="BO3" s="612"/>
      <c r="BP3" s="612"/>
      <c r="BQ3" s="612"/>
      <c r="BR3" s="613"/>
      <c r="BS3" s="622"/>
      <c r="BT3" s="618"/>
      <c r="BU3" s="618"/>
      <c r="BV3" s="619"/>
      <c r="BW3" s="611"/>
      <c r="BX3" s="612"/>
      <c r="BY3" s="612"/>
      <c r="BZ3" s="612"/>
      <c r="CA3" s="612"/>
      <c r="CB3" s="613"/>
    </row>
    <row r="4" spans="1:80" s="156" customFormat="1" ht="56.25" hidden="1" customHeight="1">
      <c r="A4" s="604"/>
      <c r="B4" s="604"/>
      <c r="C4" s="604"/>
      <c r="D4" s="604"/>
      <c r="E4" s="240"/>
      <c r="F4" s="604"/>
      <c r="G4" s="604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14</v>
      </c>
      <c r="J5" s="172">
        <v>0</v>
      </c>
      <c r="K5" s="173"/>
      <c r="L5" s="329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2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1380</v>
      </c>
      <c r="J9" s="172">
        <v>0</v>
      </c>
      <c r="K9" s="173"/>
      <c r="L9" s="218">
        <v>870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510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955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>
        <v>290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>
        <v>565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22</v>
      </c>
      <c r="J32" s="172">
        <v>0</v>
      </c>
      <c r="K32" s="173"/>
      <c r="L32" s="329">
        <v>12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2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3"/>
      <c r="AG43" s="173"/>
      <c r="AH43" s="210"/>
      <c r="AI43" s="173"/>
      <c r="AJ43" s="173"/>
      <c r="AK43" s="173"/>
      <c r="AL43" s="173"/>
      <c r="AM43" s="158"/>
      <c r="AN43" s="173"/>
      <c r="AO43" s="173"/>
      <c r="AP43" s="47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45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2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3"/>
      <c r="AG95" s="173"/>
      <c r="AH95" s="210"/>
      <c r="AI95" s="173"/>
      <c r="AJ95" s="173"/>
      <c r="AK95" s="173"/>
      <c r="AL95" s="173"/>
      <c r="AM95" s="158"/>
      <c r="AN95" s="173"/>
      <c r="AO95" s="173"/>
      <c r="AP95" s="47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9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8</v>
      </c>
      <c r="J97" s="172">
        <v>0</v>
      </c>
      <c r="K97" s="173"/>
      <c r="L97" s="329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3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49</v>
      </c>
      <c r="J98" s="172">
        <v>0</v>
      </c>
      <c r="K98" s="173"/>
      <c r="L98" s="329">
        <v>29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36</v>
      </c>
      <c r="J99" s="172">
        <v>0</v>
      </c>
      <c r="K99" s="173"/>
      <c r="L99" s="329">
        <v>16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9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6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5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24</v>
      </c>
      <c r="J105" s="172">
        <v>0</v>
      </c>
      <c r="K105" s="173"/>
      <c r="L105" s="329">
        <v>14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2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3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12</v>
      </c>
      <c r="J107" s="172">
        <v>0</v>
      </c>
      <c r="K107" s="173"/>
      <c r="L107" s="329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5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9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35</v>
      </c>
      <c r="J111" s="172">
        <v>0</v>
      </c>
      <c r="K111" s="173"/>
      <c r="L111" s="329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2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3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9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2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3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11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6101</v>
      </c>
      <c r="J141" s="172">
        <v>0</v>
      </c>
      <c r="K141" s="173"/>
      <c r="L141" s="316">
        <v>1325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61">
        <v>1052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>
        <v>721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>
        <v>1195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>
        <v>808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9">
        <v>1113087</v>
      </c>
      <c r="D144" s="510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6203</v>
      </c>
      <c r="J144" s="172">
        <v>0</v>
      </c>
      <c r="K144" s="173"/>
      <c r="L144" s="316">
        <v>1216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61">
        <v>1095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>
        <v>731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>
        <v>1178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>
        <v>683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13140</v>
      </c>
      <c r="J145" s="172">
        <v>0</v>
      </c>
      <c r="K145" s="173"/>
      <c r="L145" s="316">
        <v>2280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5">
        <v>1920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50">
        <v>1860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8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2400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2400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2"/>
      <c r="M152" s="173"/>
      <c r="N152" s="210"/>
      <c r="O152" s="173"/>
      <c r="P152" s="173"/>
      <c r="Q152" s="173"/>
      <c r="R152" s="173"/>
      <c r="S152" s="158"/>
      <c r="T152" s="173"/>
      <c r="U152" s="173"/>
      <c r="V152" s="3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3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4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2</v>
      </c>
      <c r="J155" s="172">
        <v>0</v>
      </c>
      <c r="K155" s="173"/>
      <c r="L155" s="329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2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2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2</v>
      </c>
      <c r="J163" s="172">
        <v>0</v>
      </c>
      <c r="K163" s="173"/>
      <c r="L163" s="329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2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37</v>
      </c>
      <c r="J164" s="172">
        <v>0</v>
      </c>
      <c r="K164" s="173"/>
      <c r="L164" s="312">
        <v>22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07">
        <v>1113089</v>
      </c>
      <c r="D169" s="508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5640</v>
      </c>
      <c r="J169" s="172">
        <v>0</v>
      </c>
      <c r="K169" s="173"/>
      <c r="L169" s="316">
        <v>1121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61">
        <v>955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>
        <v>673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>
        <v>1021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>
        <v>670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28</v>
      </c>
      <c r="J170" s="172">
        <v>0</v>
      </c>
      <c r="K170" s="173"/>
      <c r="L170" s="316">
        <v>18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11125</v>
      </c>
      <c r="J171" s="172">
        <v>0</v>
      </c>
      <c r="K171" s="173"/>
      <c r="L171" s="316">
        <v>1350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5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50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8">
        <v>1935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2300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2300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22</v>
      </c>
      <c r="J173" s="172"/>
      <c r="K173" s="173"/>
      <c r="L173" s="218">
        <v>7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15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19</v>
      </c>
      <c r="J174" s="172">
        <v>0</v>
      </c>
      <c r="K174" s="173"/>
      <c r="L174" s="329">
        <v>19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613</v>
      </c>
      <c r="J175" s="172">
        <v>0</v>
      </c>
      <c r="K175" s="173"/>
      <c r="L175" s="329">
        <v>4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11">
        <v>194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>
        <v>261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>
        <v>150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2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366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366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2"/>
      <c r="M177" s="173"/>
      <c r="N177" s="210"/>
      <c r="O177" s="173"/>
      <c r="P177" s="173"/>
      <c r="Q177" s="173"/>
      <c r="R177" s="173"/>
      <c r="S177" s="158"/>
      <c r="T177" s="173"/>
      <c r="U177" s="173"/>
      <c r="V177" s="3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3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4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9">
        <v>1113088</v>
      </c>
      <c r="D181" s="510" t="s">
        <v>208</v>
      </c>
      <c r="E181" s="178" t="s">
        <v>170</v>
      </c>
      <c r="F181" s="168"/>
      <c r="G181" s="158"/>
      <c r="H181" s="172">
        <v>0</v>
      </c>
      <c r="I181" s="159">
        <f t="shared" ref="I181" si="3">SUM(L181,V181,AF181,AP181,AZ181,BJ181,BT181)</f>
        <v>5910</v>
      </c>
      <c r="J181" s="172">
        <v>0</v>
      </c>
      <c r="K181" s="173"/>
      <c r="L181" s="316">
        <v>1171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61">
        <v>998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>
        <v>684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>
        <v>1106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>
        <v>651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2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4180</v>
      </c>
      <c r="J186" s="172">
        <v>0</v>
      </c>
      <c r="K186" s="173"/>
      <c r="L186" s="316">
        <v>540</v>
      </c>
      <c r="M186" s="173"/>
      <c r="N186" s="210"/>
      <c r="O186" s="173"/>
      <c r="P186" s="173"/>
      <c r="Q186" s="173"/>
      <c r="R186" s="173"/>
      <c r="S186" s="220"/>
      <c r="T186" s="173"/>
      <c r="U186" s="173"/>
      <c r="V186" s="465">
        <v>660</v>
      </c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50">
        <v>600</v>
      </c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8">
        <v>780</v>
      </c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>
        <v>800</v>
      </c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>
        <v>800</v>
      </c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2"/>
      <c r="M193" s="173"/>
      <c r="N193" s="210"/>
      <c r="O193" s="173"/>
      <c r="P193" s="173"/>
      <c r="Q193" s="173"/>
      <c r="R193" s="173"/>
      <c r="S193" s="158"/>
      <c r="T193" s="173"/>
      <c r="U193" s="173"/>
      <c r="V193" s="3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3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4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11020</v>
      </c>
      <c r="J205" s="172">
        <v>0</v>
      </c>
      <c r="K205" s="173"/>
      <c r="L205" s="316">
        <v>1840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5">
        <v>1580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50">
        <v>1560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8">
        <v>1840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2100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2100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2"/>
      <c r="M207" s="173"/>
      <c r="N207" s="210"/>
      <c r="O207" s="173"/>
      <c r="P207" s="173"/>
      <c r="Q207" s="173"/>
      <c r="R207" s="173"/>
      <c r="S207" s="158"/>
      <c r="T207" s="173"/>
      <c r="U207" s="173"/>
      <c r="V207" s="3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3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4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2"/>
      <c r="M222" s="173"/>
      <c r="N222" s="210"/>
      <c r="O222" s="173"/>
      <c r="P222" s="173"/>
      <c r="Q222" s="173"/>
      <c r="R222" s="173"/>
      <c r="S222" s="158"/>
      <c r="T222" s="173"/>
      <c r="U222" s="173"/>
      <c r="V222" s="3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3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4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26028</v>
      </c>
      <c r="J223" s="172">
        <v>0</v>
      </c>
      <c r="K223" s="173"/>
      <c r="L223" s="316">
        <v>4428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5">
        <v>3996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50">
        <v>3996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8">
        <v>4608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4500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4500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18736</v>
      </c>
      <c r="J224" s="172">
        <v>0</v>
      </c>
      <c r="K224" s="173"/>
      <c r="L224" s="316">
        <v>3168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5">
        <v>2736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50">
        <v>2664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8">
        <v>3168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3500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3500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20904</v>
      </c>
      <c r="J225" s="172">
        <v>0</v>
      </c>
      <c r="K225" s="173"/>
      <c r="L225" s="316">
        <v>4032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5">
        <v>3520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50">
        <v>3520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8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2900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2900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312"/>
      <c r="M297" s="173"/>
      <c r="N297" s="210"/>
      <c r="O297" s="173"/>
      <c r="P297" s="173"/>
      <c r="Q297" s="173"/>
      <c r="R297" s="173"/>
      <c r="S297" s="158"/>
      <c r="T297" s="173"/>
      <c r="U297" s="173"/>
      <c r="V297" s="3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3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4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312"/>
      <c r="M298" s="173"/>
      <c r="N298" s="210"/>
      <c r="O298" s="173"/>
      <c r="P298" s="173"/>
      <c r="Q298" s="173"/>
      <c r="R298" s="173"/>
      <c r="S298" s="158"/>
      <c r="T298" s="173"/>
      <c r="U298" s="173"/>
      <c r="V298" s="3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3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4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312"/>
      <c r="M299" s="173"/>
      <c r="N299" s="210"/>
      <c r="O299" s="173"/>
      <c r="P299" s="173"/>
      <c r="Q299" s="173"/>
      <c r="R299" s="173"/>
      <c r="S299" s="158"/>
      <c r="T299" s="173"/>
      <c r="U299" s="173"/>
      <c r="V299" s="3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3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4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312"/>
      <c r="M300" s="173"/>
      <c r="N300" s="210"/>
      <c r="O300" s="173"/>
      <c r="P300" s="173"/>
      <c r="Q300" s="173"/>
      <c r="R300" s="173"/>
      <c r="S300" s="158"/>
      <c r="T300" s="173"/>
      <c r="U300" s="173"/>
      <c r="V300" s="3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3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4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513</v>
      </c>
      <c r="E301" s="168" t="s">
        <v>69</v>
      </c>
      <c r="F301" s="168"/>
      <c r="G301" s="158"/>
      <c r="H301" s="172">
        <v>0</v>
      </c>
      <c r="I301" s="177">
        <f t="shared" si="4"/>
        <v>13600</v>
      </c>
      <c r="J301" s="172">
        <v>0</v>
      </c>
      <c r="K301" s="173"/>
      <c r="L301" s="316">
        <v>2240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5">
        <v>2000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50">
        <v>2000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>
        <v>2560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>
        <v>2400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>
        <v>2400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316"/>
      <c r="M302" s="173"/>
      <c r="N302" s="210"/>
      <c r="O302" s="219"/>
      <c r="P302" s="173"/>
      <c r="Q302" s="173"/>
      <c r="R302" s="219"/>
      <c r="S302" s="220"/>
      <c r="T302" s="173"/>
      <c r="U302" s="219"/>
      <c r="V302" s="46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5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364"/>
      <c r="M303" s="173"/>
      <c r="N303" s="210"/>
      <c r="O303" s="219"/>
      <c r="P303" s="173"/>
      <c r="Q303" s="173"/>
      <c r="R303" s="219"/>
      <c r="S303" s="220"/>
      <c r="T303" s="173"/>
      <c r="U303" s="219"/>
      <c r="V303" s="3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3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7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312"/>
      <c r="M313" s="173"/>
      <c r="N313" s="210"/>
      <c r="O313" s="173"/>
      <c r="P313" s="173"/>
      <c r="Q313" s="173"/>
      <c r="R313" s="173"/>
      <c r="S313" s="158"/>
      <c r="T313" s="173"/>
      <c r="U313" s="173"/>
      <c r="V313" s="3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3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4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312"/>
      <c r="M314" s="173"/>
      <c r="N314" s="210"/>
      <c r="O314" s="173"/>
      <c r="P314" s="173"/>
      <c r="Q314" s="173"/>
      <c r="R314" s="173"/>
      <c r="S314" s="158"/>
      <c r="T314" s="173"/>
      <c r="U314" s="173"/>
      <c r="V314" s="3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3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4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312"/>
      <c r="M315" s="173"/>
      <c r="N315" s="210"/>
      <c r="O315" s="173"/>
      <c r="P315" s="173"/>
      <c r="Q315" s="173"/>
      <c r="R315" s="173"/>
      <c r="S315" s="158"/>
      <c r="T315" s="173"/>
      <c r="U315" s="173"/>
      <c r="V315" s="3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3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4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312"/>
      <c r="M316" s="173"/>
      <c r="N316" s="210"/>
      <c r="O316" s="173"/>
      <c r="P316" s="173"/>
      <c r="Q316" s="173"/>
      <c r="R316" s="173"/>
      <c r="S316" s="158"/>
      <c r="T316" s="173"/>
      <c r="U316" s="173"/>
      <c r="V316" s="3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3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4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312"/>
      <c r="M317" s="173"/>
      <c r="N317" s="210"/>
      <c r="O317" s="173"/>
      <c r="P317" s="173"/>
      <c r="Q317" s="173"/>
      <c r="R317" s="173"/>
      <c r="S317" s="158"/>
      <c r="T317" s="173"/>
      <c r="U317" s="173"/>
      <c r="V317" s="3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3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4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329"/>
      <c r="M318" s="173"/>
      <c r="N318" s="210"/>
      <c r="O318" s="173"/>
      <c r="P318" s="173"/>
      <c r="Q318" s="173"/>
      <c r="R318" s="173"/>
      <c r="S318" s="158"/>
      <c r="T318" s="173"/>
      <c r="U318" s="173"/>
      <c r="V318" s="46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316"/>
      <c r="M319" s="173"/>
      <c r="N319" s="210"/>
      <c r="O319" s="173"/>
      <c r="P319" s="173"/>
      <c r="Q319" s="173"/>
      <c r="R319" s="173"/>
      <c r="S319" s="220"/>
      <c r="T319" s="173"/>
      <c r="U319" s="173"/>
      <c r="V319" s="46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5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364"/>
      <c r="M320" s="173"/>
      <c r="N320" s="210"/>
      <c r="O320" s="219"/>
      <c r="P320" s="173"/>
      <c r="Q320" s="173"/>
      <c r="R320" s="219"/>
      <c r="S320" s="220"/>
      <c r="T320" s="173"/>
      <c r="U320" s="219"/>
      <c r="V320" s="3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3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7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s="156" customFormat="1" ht="26.25">
      <c r="A321" s="167">
        <v>317</v>
      </c>
      <c r="B321" s="170"/>
      <c r="C321" s="585">
        <v>1113148</v>
      </c>
      <c r="D321" s="586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2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s="156" customFormat="1" ht="26.25">
      <c r="A322" s="167">
        <v>318</v>
      </c>
      <c r="B322" s="182"/>
      <c r="C322" s="587">
        <v>1113149</v>
      </c>
      <c r="D322" s="588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2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s="156" customFormat="1" ht="26.25">
      <c r="A323" s="167">
        <v>321</v>
      </c>
      <c r="B323" s="191"/>
      <c r="C323" s="522">
        <v>1113192</v>
      </c>
      <c r="D323" s="523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5358</v>
      </c>
      <c r="J323" s="172">
        <v>0</v>
      </c>
      <c r="K323" s="173"/>
      <c r="L323" s="315">
        <v>1184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11">
        <v>825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>
        <v>682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>
        <v>921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>
        <v>746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2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2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s="156" customFormat="1" ht="26.25">
      <c r="A325" s="167">
        <v>323</v>
      </c>
      <c r="B325" s="170"/>
      <c r="C325" s="507">
        <v>1113194</v>
      </c>
      <c r="D325" s="508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7753</v>
      </c>
      <c r="J325" s="172">
        <v>0</v>
      </c>
      <c r="K325" s="173"/>
      <c r="L325" s="316">
        <v>1326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61">
        <v>2014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>
        <v>1337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>
        <v>1476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>
        <v>900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>
        <v>700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2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2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336"/>
      <c r="M327" s="173"/>
      <c r="N327" s="210"/>
      <c r="O327" s="173"/>
      <c r="P327" s="173"/>
      <c r="Q327" s="173"/>
      <c r="R327" s="173"/>
      <c r="S327" s="158"/>
      <c r="T327" s="173"/>
      <c r="U327" s="173"/>
      <c r="V327" s="337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329"/>
      <c r="M328" s="173"/>
      <c r="N328" s="210"/>
      <c r="O328" s="173"/>
      <c r="P328" s="173"/>
      <c r="Q328" s="173"/>
      <c r="R328" s="173"/>
      <c r="S328" s="158"/>
      <c r="T328" s="173"/>
      <c r="U328" s="173"/>
      <c r="V328" s="46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316"/>
      <c r="M329" s="173"/>
      <c r="N329" s="210"/>
      <c r="O329" s="219"/>
      <c r="P329" s="173"/>
      <c r="Q329" s="173"/>
      <c r="R329" s="173"/>
      <c r="S329" s="220"/>
      <c r="T329" s="173"/>
      <c r="U329" s="173"/>
      <c r="V329" s="46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316"/>
      <c r="M330" s="173"/>
      <c r="N330" s="210"/>
      <c r="O330" s="219"/>
      <c r="P330" s="173"/>
      <c r="Q330" s="173"/>
      <c r="R330" s="173"/>
      <c r="S330" s="220"/>
      <c r="T330" s="173"/>
      <c r="U330" s="173"/>
      <c r="V330" s="46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5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316"/>
      <c r="M331" s="173"/>
      <c r="N331" s="210"/>
      <c r="O331" s="173"/>
      <c r="P331" s="173"/>
      <c r="Q331" s="173"/>
      <c r="R331" s="173"/>
      <c r="S331" s="220"/>
      <c r="T331" s="173"/>
      <c r="U331" s="173"/>
      <c r="V331" s="46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5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316"/>
      <c r="M332" s="173"/>
      <c r="N332" s="210"/>
      <c r="O332" s="219"/>
      <c r="P332" s="173"/>
      <c r="Q332" s="173"/>
      <c r="R332" s="219"/>
      <c r="S332" s="220"/>
      <c r="T332" s="173"/>
      <c r="U332" s="219"/>
      <c r="V332" s="46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5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364"/>
      <c r="M333" s="173"/>
      <c r="N333" s="210"/>
      <c r="O333" s="219"/>
      <c r="P333" s="173"/>
      <c r="Q333" s="173"/>
      <c r="R333" s="219"/>
      <c r="S333" s="220"/>
      <c r="T333" s="173"/>
      <c r="U333" s="219"/>
      <c r="V333" s="3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3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7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316"/>
      <c r="M334" s="173"/>
      <c r="N334" s="210"/>
      <c r="O334" s="219"/>
      <c r="P334" s="173"/>
      <c r="Q334" s="173"/>
      <c r="R334" s="219"/>
      <c r="S334" s="220"/>
      <c r="T334" s="173"/>
      <c r="U334" s="219"/>
      <c r="V334" s="46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364"/>
      <c r="M335" s="173"/>
      <c r="N335" s="210"/>
      <c r="O335" s="173"/>
      <c r="P335" s="173"/>
      <c r="Q335" s="173"/>
      <c r="R335" s="173"/>
      <c r="S335" s="210"/>
      <c r="T335" s="173"/>
      <c r="U335" s="173"/>
      <c r="V335" s="311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3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4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2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2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316"/>
      <c r="M338" s="173"/>
      <c r="N338" s="210"/>
      <c r="O338" s="219"/>
      <c r="P338" s="173"/>
      <c r="Q338" s="173"/>
      <c r="R338" s="219"/>
      <c r="S338" s="220"/>
      <c r="T338" s="173"/>
      <c r="U338" s="219"/>
      <c r="V338" s="46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5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316"/>
      <c r="M339" s="173"/>
      <c r="N339" s="210"/>
      <c r="O339" s="173"/>
      <c r="P339" s="173"/>
      <c r="Q339" s="173"/>
      <c r="R339" s="173"/>
      <c r="S339" s="220"/>
      <c r="T339" s="173"/>
      <c r="U339" s="173"/>
      <c r="V339" s="46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5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312"/>
      <c r="M340" s="173"/>
      <c r="N340" s="210"/>
      <c r="O340" s="173"/>
      <c r="P340" s="173"/>
      <c r="Q340" s="173"/>
      <c r="R340" s="173"/>
      <c r="S340" s="158"/>
      <c r="T340" s="173"/>
      <c r="U340" s="173"/>
      <c r="V340" s="3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3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4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364"/>
      <c r="M341" s="173"/>
      <c r="N341" s="210"/>
      <c r="O341" s="219"/>
      <c r="P341" s="173"/>
      <c r="Q341" s="173"/>
      <c r="R341" s="219"/>
      <c r="S341" s="220"/>
      <c r="T341" s="173"/>
      <c r="U341" s="219"/>
      <c r="V341" s="3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3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7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316"/>
      <c r="M342" s="173"/>
      <c r="N342" s="210"/>
      <c r="O342" s="219"/>
      <c r="P342" s="173"/>
      <c r="Q342" s="173"/>
      <c r="R342" s="219"/>
      <c r="S342" s="220"/>
      <c r="T342" s="173"/>
      <c r="U342" s="219"/>
      <c r="V342" s="46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5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316"/>
      <c r="M343" s="173"/>
      <c r="N343" s="210"/>
      <c r="O343" s="173"/>
      <c r="P343" s="173"/>
      <c r="Q343" s="173"/>
      <c r="R343" s="173"/>
      <c r="S343" s="220"/>
      <c r="T343" s="173"/>
      <c r="U343" s="173"/>
      <c r="V343" s="46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5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10360</v>
      </c>
      <c r="J344" s="172">
        <v>0</v>
      </c>
      <c r="K344" s="173"/>
      <c r="L344" s="316">
        <v>1560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5">
        <v>1320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50">
        <v>1320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8">
        <v>1560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2300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2300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s="156" customFormat="1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s="156" customFormat="1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s="156" customFormat="1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s="156" customFormat="1" ht="29.25" hidden="1">
      <c r="A348" s="167">
        <v>346</v>
      </c>
      <c r="B348" s="182"/>
      <c r="C348" s="531">
        <v>1001001110</v>
      </c>
      <c r="D348" s="532" t="s">
        <v>381</v>
      </c>
      <c r="E348" s="322" t="s">
        <v>378</v>
      </c>
      <c r="F348" s="322"/>
      <c r="G348" s="323"/>
      <c r="H348" s="324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s="156" customFormat="1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s="156" customFormat="1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s="156" customFormat="1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s="156" customFormat="1" ht="29.25" hidden="1">
      <c r="A352" s="167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459"/>
      <c r="G356" s="460"/>
      <c r="H356" s="243"/>
      <c r="I356" s="355">
        <f t="shared" si="4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284"/>
      <c r="G357" s="298"/>
      <c r="H357" s="299">
        <v>0</v>
      </c>
      <c r="I357" s="350">
        <f>SUM(L357,V357,AF357,AP357,AZ357,BJ357,BT357)</f>
        <v>0</v>
      </c>
      <c r="J357" s="299">
        <v>0</v>
      </c>
      <c r="K357" s="300"/>
      <c r="L357" s="456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s="156" customFormat="1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2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s="156" customFormat="1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2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s="156" customFormat="1" ht="29.25">
      <c r="A360" s="167">
        <v>358</v>
      </c>
      <c r="B360" s="170"/>
      <c r="C360" s="558">
        <v>1113218</v>
      </c>
      <c r="D360" s="559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3752</v>
      </c>
      <c r="J360" s="172">
        <v>0</v>
      </c>
      <c r="K360" s="173"/>
      <c r="L360" s="312">
        <v>1064</v>
      </c>
      <c r="M360" s="173"/>
      <c r="N360" s="210"/>
      <c r="O360" s="173"/>
      <c r="P360" s="173"/>
      <c r="Q360" s="173"/>
      <c r="R360" s="173"/>
      <c r="S360" s="158"/>
      <c r="T360" s="173"/>
      <c r="U360" s="173"/>
      <c r="V360" s="311">
        <v>454</v>
      </c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>
        <v>554</v>
      </c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71">
        <v>464</v>
      </c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>
        <v>566</v>
      </c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>
        <v>650</v>
      </c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2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s="156" customFormat="1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4534</v>
      </c>
      <c r="J361" s="172"/>
      <c r="K361" s="173"/>
      <c r="L361" s="312">
        <v>1002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11">
        <v>792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>
        <v>507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>
        <v>999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60">
        <v>1113223</v>
      </c>
      <c r="D363" s="561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10"/>
        <v>6195</v>
      </c>
      <c r="J365" s="172"/>
      <c r="K365" s="173"/>
      <c r="L365" s="364">
        <v>1268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61">
        <v>1012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>
        <v>761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>
        <v>1416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8">
        <v>838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10"/>
        <v>0</v>
      </c>
      <c r="J367" s="467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10"/>
        <v>0</v>
      </c>
      <c r="J368" s="468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5">
        <v>1113229</v>
      </c>
      <c r="D369" s="398" t="s">
        <v>454</v>
      </c>
      <c r="E369" s="403" t="s">
        <v>42</v>
      </c>
      <c r="F369" s="366"/>
      <c r="G369" s="368"/>
      <c r="H369" s="369">
        <v>0</v>
      </c>
      <c r="I369" s="159">
        <f t="shared" si="10"/>
        <v>0</v>
      </c>
      <c r="J369" s="469">
        <v>0</v>
      </c>
      <c r="K369" s="461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454"/>
      <c r="BU369" s="354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hidden="1" customHeight="1">
      <c r="A370" s="167">
        <v>356</v>
      </c>
      <c r="B370" s="246"/>
      <c r="C370" s="542">
        <v>20059084</v>
      </c>
      <c r="D370" s="543" t="s">
        <v>488</v>
      </c>
      <c r="E370" s="284" t="s">
        <v>69</v>
      </c>
      <c r="F370" s="307"/>
      <c r="G370" s="307"/>
      <c r="H370" s="299">
        <v>0</v>
      </c>
      <c r="I370" s="350">
        <f>SUM(L370,V370,AF370,AP370,AZ370,BJ370,BT370)</f>
        <v>0</v>
      </c>
      <c r="J370" s="299">
        <v>0</v>
      </c>
      <c r="K370" s="307"/>
      <c r="L370" s="45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7"/>
      <c r="G371" s="307"/>
      <c r="H371" s="299"/>
      <c r="I371" s="376">
        <f t="shared" ref="I371:I397" si="11">SUM(L371,V371,AF371,AP371,AZ371,BJ371,BT371)</f>
        <v>0</v>
      </c>
      <c r="J371" s="376"/>
      <c r="K371" s="307"/>
      <c r="L371" s="458"/>
      <c r="V371" s="362"/>
      <c r="AF371" s="363"/>
      <c r="AP371" s="40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7"/>
      <c r="G372" s="307"/>
      <c r="H372" s="299"/>
      <c r="I372" s="376">
        <f t="shared" si="11"/>
        <v>0</v>
      </c>
      <c r="J372" s="376"/>
      <c r="K372" s="307"/>
      <c r="L372" s="458"/>
      <c r="V372" s="362"/>
      <c r="AF372" s="363"/>
      <c r="AP372" s="40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97" t="s">
        <v>69</v>
      </c>
      <c r="F373" s="564"/>
      <c r="G373" s="564"/>
      <c r="H373" s="462"/>
      <c r="I373" s="463">
        <f t="shared" si="11"/>
        <v>24204</v>
      </c>
      <c r="J373" s="464"/>
      <c r="K373" s="564"/>
      <c r="L373" s="455">
        <v>4212</v>
      </c>
      <c r="V373" s="362">
        <v>3708</v>
      </c>
      <c r="AF373" s="363">
        <v>3672</v>
      </c>
      <c r="AP373" s="400">
        <v>4212</v>
      </c>
      <c r="AZ373" s="381">
        <v>4200</v>
      </c>
      <c r="BJ373" s="382">
        <v>4200</v>
      </c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7"/>
      <c r="G374" s="307"/>
      <c r="H374" s="299"/>
      <c r="I374" s="376">
        <f t="shared" si="11"/>
        <v>42200</v>
      </c>
      <c r="J374" s="376"/>
      <c r="K374" s="307"/>
      <c r="L374" s="455">
        <v>7740</v>
      </c>
      <c r="V374" s="362">
        <v>6660</v>
      </c>
      <c r="AF374" s="363">
        <v>6660</v>
      </c>
      <c r="AP374" s="400">
        <v>7740</v>
      </c>
      <c r="AZ374" s="381">
        <v>6700</v>
      </c>
      <c r="BJ374" s="382">
        <v>6700</v>
      </c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7"/>
      <c r="G375" s="307"/>
      <c r="H375" s="299"/>
      <c r="I375" s="376">
        <f t="shared" si="11"/>
        <v>0</v>
      </c>
      <c r="J375" s="376"/>
      <c r="K375" s="307"/>
      <c r="L375" s="455"/>
      <c r="V375" s="362"/>
      <c r="AF375" s="363"/>
      <c r="AP375" s="40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7"/>
      <c r="G376" s="307"/>
      <c r="H376" s="299"/>
      <c r="I376" s="376">
        <f t="shared" si="11"/>
        <v>0</v>
      </c>
      <c r="J376" s="376"/>
      <c r="K376" s="307"/>
      <c r="L376" s="455"/>
      <c r="V376" s="362"/>
      <c r="AF376" s="363"/>
      <c r="AP376" s="400"/>
      <c r="AZ376" s="381"/>
      <c r="BJ376" s="382"/>
      <c r="BT376" s="351"/>
    </row>
    <row r="377" spans="1:80" ht="24" hidden="1" customHeight="1">
      <c r="A377" s="283">
        <v>363</v>
      </c>
      <c r="B377" s="285"/>
      <c r="C377" s="284">
        <v>20059796</v>
      </c>
      <c r="D377" s="576" t="s">
        <v>514</v>
      </c>
      <c r="E377" s="284" t="s">
        <v>69</v>
      </c>
      <c r="F377" s="307"/>
      <c r="G377" s="307"/>
      <c r="H377" s="299"/>
      <c r="I377" s="376">
        <f t="shared" si="11"/>
        <v>0</v>
      </c>
      <c r="J377" s="376"/>
      <c r="K377" s="307"/>
      <c r="L377" s="455"/>
      <c r="V377" s="362"/>
      <c r="AF377" s="363"/>
      <c r="AP377" s="40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7"/>
      <c r="G378" s="307"/>
      <c r="H378" s="299"/>
      <c r="I378" s="376">
        <f t="shared" si="11"/>
        <v>0</v>
      </c>
      <c r="J378" s="376"/>
      <c r="K378" s="307"/>
      <c r="L378" s="455"/>
      <c r="V378" s="362"/>
      <c r="AF378" s="363"/>
      <c r="AP378" s="40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7"/>
      <c r="G379" s="307"/>
      <c r="H379" s="299"/>
      <c r="I379" s="376">
        <f t="shared" si="11"/>
        <v>0</v>
      </c>
      <c r="J379" s="376"/>
      <c r="K379" s="307"/>
      <c r="L379" s="455"/>
      <c r="V379" s="362"/>
      <c r="AF379" s="363"/>
      <c r="AP379" s="40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7"/>
      <c r="G380" s="307"/>
      <c r="H380" s="299"/>
      <c r="I380" s="470">
        <f t="shared" si="11"/>
        <v>0</v>
      </c>
      <c r="J380" s="376"/>
      <c r="K380" s="307"/>
      <c r="L380" s="455"/>
      <c r="V380" s="362"/>
      <c r="AF380" s="363"/>
      <c r="AP380" s="400"/>
      <c r="AZ380" s="381"/>
      <c r="BJ380" s="382"/>
      <c r="BT380" s="351"/>
    </row>
    <row r="381" spans="1:80" s="156" customFormat="1" ht="29.25" customHeight="1">
      <c r="A381" s="283">
        <v>368</v>
      </c>
      <c r="B381" s="285"/>
      <c r="C381" s="505">
        <v>1113230</v>
      </c>
      <c r="D381" s="506" t="s">
        <v>476</v>
      </c>
      <c r="E381" s="352" t="s">
        <v>42</v>
      </c>
      <c r="F381" s="301"/>
      <c r="G381" s="301"/>
      <c r="H381" s="299"/>
      <c r="I381" s="159">
        <f t="shared" si="11"/>
        <v>3439</v>
      </c>
      <c r="J381" s="388"/>
      <c r="K381" s="301"/>
      <c r="L381" s="377">
        <v>835</v>
      </c>
      <c r="V381" s="362">
        <v>537</v>
      </c>
      <c r="AF381" s="363">
        <v>385</v>
      </c>
      <c r="AP381" s="400">
        <v>730</v>
      </c>
      <c r="AZ381" s="327">
        <v>452</v>
      </c>
      <c r="BJ381" s="399">
        <v>500</v>
      </c>
      <c r="BT381" s="454"/>
    </row>
    <row r="382" spans="1:80" ht="24" hidden="1" customHeight="1">
      <c r="A382" s="283">
        <v>367</v>
      </c>
      <c r="B382" s="413"/>
      <c r="C382" s="504">
        <v>20060019</v>
      </c>
      <c r="D382" s="307" t="s">
        <v>457</v>
      </c>
      <c r="E382" s="284" t="s">
        <v>69</v>
      </c>
      <c r="F382" s="307"/>
      <c r="G382" s="307"/>
      <c r="H382" s="299"/>
      <c r="I382" s="376">
        <f t="shared" si="11"/>
        <v>11640</v>
      </c>
      <c r="J382" s="376"/>
      <c r="K382" s="307"/>
      <c r="L382" s="455">
        <v>1920</v>
      </c>
      <c r="V382" s="362">
        <v>1740</v>
      </c>
      <c r="AF382" s="363">
        <v>1680</v>
      </c>
      <c r="AP382" s="400">
        <v>2100</v>
      </c>
      <c r="AZ382" s="327">
        <v>2100</v>
      </c>
      <c r="BJ382" s="399">
        <v>2100</v>
      </c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7"/>
      <c r="G383" s="307"/>
      <c r="H383" s="299"/>
      <c r="I383" s="376">
        <f t="shared" si="11"/>
        <v>1920</v>
      </c>
      <c r="J383" s="376"/>
      <c r="K383" s="307"/>
      <c r="L383" s="455">
        <v>280</v>
      </c>
      <c r="V383" s="362">
        <v>280</v>
      </c>
      <c r="AF383" s="363">
        <v>280</v>
      </c>
      <c r="AP383" s="400">
        <v>280</v>
      </c>
      <c r="AZ383" s="327">
        <v>400</v>
      </c>
      <c r="BJ383" s="399">
        <v>400</v>
      </c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7"/>
      <c r="G384" s="307"/>
      <c r="H384" s="299"/>
      <c r="I384" s="376">
        <f t="shared" si="11"/>
        <v>0</v>
      </c>
      <c r="J384" s="376"/>
      <c r="K384" s="307"/>
      <c r="L384" s="455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7"/>
      <c r="G385" s="307"/>
      <c r="H385" s="299"/>
      <c r="I385" s="376">
        <f t="shared" si="11"/>
        <v>0</v>
      </c>
      <c r="J385" s="376"/>
      <c r="K385" s="307"/>
      <c r="L385" s="455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7"/>
      <c r="G386" s="307"/>
      <c r="H386" s="299"/>
      <c r="I386" s="376">
        <f t="shared" si="11"/>
        <v>0</v>
      </c>
      <c r="J386" s="376"/>
      <c r="K386" s="307"/>
      <c r="L386" s="455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7"/>
      <c r="G387" s="307"/>
      <c r="H387" s="299"/>
      <c r="I387" s="376">
        <f t="shared" si="11"/>
        <v>0</v>
      </c>
      <c r="J387" s="376"/>
      <c r="K387" s="307"/>
      <c r="L387" s="455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489</v>
      </c>
      <c r="E388" s="284" t="s">
        <v>69</v>
      </c>
      <c r="F388" s="307"/>
      <c r="G388" s="307"/>
      <c r="H388" s="299"/>
      <c r="I388" s="376">
        <f t="shared" si="11"/>
        <v>12240</v>
      </c>
      <c r="J388" s="376"/>
      <c r="K388" s="307"/>
      <c r="L388" s="455">
        <v>2400</v>
      </c>
      <c r="V388" s="362">
        <v>2160</v>
      </c>
      <c r="AF388" s="363">
        <v>280</v>
      </c>
      <c r="AP388" s="400">
        <v>2400</v>
      </c>
      <c r="AZ388" s="327">
        <v>2500</v>
      </c>
      <c r="BJ388" s="399">
        <v>2500</v>
      </c>
      <c r="BT388" s="351"/>
    </row>
    <row r="389" spans="1:72" ht="24" hidden="1" customHeight="1">
      <c r="A389" s="283">
        <v>374</v>
      </c>
      <c r="B389" s="371"/>
      <c r="C389" s="395">
        <v>20060018</v>
      </c>
      <c r="D389" s="513" t="s">
        <v>512</v>
      </c>
      <c r="E389" s="284" t="s">
        <v>69</v>
      </c>
      <c r="F389" s="307"/>
      <c r="G389" s="307"/>
      <c r="H389" s="299"/>
      <c r="I389" s="376">
        <f t="shared" si="11"/>
        <v>0</v>
      </c>
      <c r="J389" s="376"/>
      <c r="K389" s="307"/>
      <c r="L389" s="455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2">
        <v>20060764</v>
      </c>
      <c r="D390" s="513" t="s">
        <v>465</v>
      </c>
      <c r="E390" s="284" t="s">
        <v>69</v>
      </c>
      <c r="F390" s="307"/>
      <c r="G390" s="307"/>
      <c r="H390" s="299"/>
      <c r="I390" s="376">
        <f t="shared" si="11"/>
        <v>0</v>
      </c>
      <c r="J390" s="376"/>
      <c r="K390" s="307"/>
      <c r="L390" s="455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2">
        <v>20060445</v>
      </c>
      <c r="D391" s="513" t="s">
        <v>464</v>
      </c>
      <c r="E391" s="284" t="s">
        <v>69</v>
      </c>
      <c r="F391" s="307"/>
      <c r="G391" s="307"/>
      <c r="H391" s="299"/>
      <c r="I391" s="376">
        <f t="shared" si="11"/>
        <v>0</v>
      </c>
      <c r="J391" s="376"/>
      <c r="K391" s="307"/>
      <c r="L391" s="455"/>
      <c r="V391" s="362"/>
      <c r="AF391" s="363"/>
      <c r="AP391" s="400"/>
      <c r="AZ391" s="327"/>
      <c r="BJ391" s="399"/>
      <c r="BT391" s="351"/>
    </row>
    <row r="392" spans="1:72" ht="24" hidden="1" customHeight="1">
      <c r="A392" s="283">
        <v>377</v>
      </c>
      <c r="B392" s="371"/>
      <c r="C392" s="512">
        <v>20060434</v>
      </c>
      <c r="D392" s="513" t="s">
        <v>466</v>
      </c>
      <c r="E392" s="284" t="s">
        <v>69</v>
      </c>
      <c r="F392" s="307"/>
      <c r="G392" s="307"/>
      <c r="H392" s="299"/>
      <c r="I392" s="376">
        <f t="shared" si="11"/>
        <v>0</v>
      </c>
      <c r="J392" s="376"/>
      <c r="K392" s="307"/>
      <c r="L392" s="455"/>
      <c r="V392" s="362"/>
      <c r="AF392" s="363"/>
      <c r="AP392" s="400"/>
      <c r="AZ392" s="327"/>
      <c r="BJ392" s="399"/>
      <c r="BT392" s="351"/>
    </row>
    <row r="393" spans="1:72" ht="24" hidden="1" customHeight="1">
      <c r="A393" s="283">
        <v>378</v>
      </c>
      <c r="B393" s="371"/>
      <c r="C393" s="512">
        <v>20060765</v>
      </c>
      <c r="D393" s="513" t="s">
        <v>456</v>
      </c>
      <c r="E393" s="284" t="s">
        <v>69</v>
      </c>
      <c r="F393" s="307"/>
      <c r="G393" s="307"/>
      <c r="H393" s="299"/>
      <c r="I393" s="376">
        <f t="shared" si="11"/>
        <v>0</v>
      </c>
      <c r="J393" s="376"/>
      <c r="K393" s="307"/>
      <c r="L393" s="455"/>
      <c r="V393" s="362"/>
      <c r="AF393" s="363"/>
      <c r="AP393" s="400"/>
      <c r="AZ393" s="327"/>
      <c r="BJ393" s="399"/>
      <c r="BT393" s="351"/>
    </row>
    <row r="394" spans="1:72" ht="24.75" hidden="1" customHeight="1">
      <c r="A394" s="283">
        <v>379</v>
      </c>
      <c r="B394" s="371"/>
      <c r="C394" s="444">
        <v>20060974</v>
      </c>
      <c r="D394" s="442" t="s">
        <v>458</v>
      </c>
      <c r="E394" s="284" t="s">
        <v>69</v>
      </c>
      <c r="F394" s="307"/>
      <c r="G394" s="307"/>
      <c r="H394" s="299"/>
      <c r="I394" s="376">
        <f t="shared" si="11"/>
        <v>11584</v>
      </c>
      <c r="J394" s="376"/>
      <c r="K394" s="307"/>
      <c r="L394" s="455">
        <v>1800</v>
      </c>
      <c r="V394" s="362">
        <v>2340</v>
      </c>
      <c r="AF394" s="363">
        <v>2340</v>
      </c>
      <c r="AP394" s="400">
        <v>2304</v>
      </c>
      <c r="AZ394" s="327">
        <v>1400</v>
      </c>
      <c r="BJ394" s="399">
        <v>1400</v>
      </c>
      <c r="BT394" s="351"/>
    </row>
    <row r="395" spans="1:72" ht="24.75" hidden="1" customHeight="1">
      <c r="A395" s="283">
        <v>380</v>
      </c>
      <c r="B395" s="371"/>
      <c r="C395" s="444">
        <v>20060976</v>
      </c>
      <c r="D395" s="442" t="s">
        <v>515</v>
      </c>
      <c r="E395" s="284" t="s">
        <v>69</v>
      </c>
      <c r="F395" s="307"/>
      <c r="G395" s="307"/>
      <c r="H395" s="299"/>
      <c r="I395" s="376">
        <f t="shared" si="11"/>
        <v>16760</v>
      </c>
      <c r="J395" s="376"/>
      <c r="K395" s="307"/>
      <c r="L395" s="455">
        <v>3000</v>
      </c>
      <c r="V395" s="362">
        <v>2580</v>
      </c>
      <c r="AF395" s="363">
        <v>2580</v>
      </c>
      <c r="AP395" s="400">
        <v>3000</v>
      </c>
      <c r="AZ395" s="327">
        <v>2800</v>
      </c>
      <c r="BJ395" s="399">
        <v>2800</v>
      </c>
      <c r="BT395" s="351"/>
    </row>
    <row r="396" spans="1:72" ht="25.5" hidden="1" customHeight="1">
      <c r="A396" s="283">
        <v>381</v>
      </c>
      <c r="B396" s="371"/>
      <c r="C396" s="512">
        <v>20060977</v>
      </c>
      <c r="D396" s="513" t="s">
        <v>462</v>
      </c>
      <c r="E396" s="284" t="s">
        <v>69</v>
      </c>
      <c r="F396" s="307"/>
      <c r="G396" s="307"/>
      <c r="H396" s="299"/>
      <c r="I396" s="376">
        <f t="shared" si="11"/>
        <v>0</v>
      </c>
      <c r="J396" s="376"/>
      <c r="K396" s="307"/>
      <c r="L396" s="455"/>
      <c r="V396" s="362"/>
      <c r="AF396" s="363"/>
      <c r="AP396" s="400"/>
      <c r="AZ396" s="327"/>
      <c r="BJ396" s="399"/>
      <c r="BT396" s="351"/>
    </row>
    <row r="397" spans="1:72" ht="27.75" hidden="1" customHeight="1">
      <c r="A397" s="283">
        <v>382</v>
      </c>
      <c r="B397" s="371"/>
      <c r="C397" s="512">
        <v>20060978</v>
      </c>
      <c r="D397" s="513" t="s">
        <v>461</v>
      </c>
      <c r="E397" s="284" t="s">
        <v>69</v>
      </c>
      <c r="F397" s="307"/>
      <c r="G397" s="307"/>
      <c r="H397" s="299"/>
      <c r="I397" s="376">
        <f t="shared" si="11"/>
        <v>0</v>
      </c>
      <c r="J397" s="376"/>
      <c r="K397" s="307"/>
      <c r="L397" s="455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371"/>
      <c r="C398" s="444">
        <v>20060973</v>
      </c>
      <c r="D398" s="482" t="s">
        <v>469</v>
      </c>
      <c r="E398" s="284" t="s">
        <v>69</v>
      </c>
      <c r="F398" s="307"/>
      <c r="G398" s="307"/>
      <c r="H398" s="299"/>
      <c r="I398" s="376">
        <f t="shared" ref="I398:I410" si="12">SUM(L398,V398,AF398,AP398,AZ398,BJ398,BT398)</f>
        <v>9552</v>
      </c>
      <c r="J398" s="376"/>
      <c r="K398" s="307"/>
      <c r="L398" s="455">
        <v>1680</v>
      </c>
      <c r="V398" s="362">
        <v>1644</v>
      </c>
      <c r="AF398" s="363">
        <v>1632</v>
      </c>
      <c r="AP398" s="400">
        <v>1596</v>
      </c>
      <c r="AZ398" s="327">
        <v>1500</v>
      </c>
      <c r="BJ398" s="399">
        <v>1500</v>
      </c>
      <c r="BT398" s="351"/>
    </row>
    <row r="399" spans="1:72" ht="25.5" hidden="1" customHeight="1">
      <c r="A399" s="283">
        <v>384</v>
      </c>
      <c r="B399" s="484"/>
      <c r="C399" s="525">
        <v>20061265</v>
      </c>
      <c r="D399" s="553" t="s">
        <v>470</v>
      </c>
      <c r="E399" s="366" t="s">
        <v>69</v>
      </c>
      <c r="F399" s="541"/>
      <c r="G399" s="541"/>
      <c r="H399" s="369"/>
      <c r="I399" s="470">
        <f t="shared" si="12"/>
        <v>0</v>
      </c>
      <c r="J399" s="470"/>
      <c r="K399" s="541"/>
      <c r="L399" s="485"/>
      <c r="V399" s="486"/>
      <c r="AF399" s="487"/>
      <c r="AP399" s="488"/>
      <c r="AZ399" s="489"/>
      <c r="BJ399" s="490"/>
      <c r="BT399" s="491"/>
    </row>
    <row r="400" spans="1:72" ht="26.25" hidden="1" customHeight="1">
      <c r="A400" s="283">
        <v>385</v>
      </c>
      <c r="B400" s="484"/>
      <c r="C400" s="514">
        <v>20061522</v>
      </c>
      <c r="D400" s="493" t="s">
        <v>471</v>
      </c>
      <c r="E400" s="366" t="s">
        <v>69</v>
      </c>
      <c r="F400" s="493"/>
      <c r="G400" s="493"/>
      <c r="H400" s="369"/>
      <c r="I400" s="470">
        <f t="shared" si="12"/>
        <v>6840</v>
      </c>
      <c r="J400" s="470"/>
      <c r="K400" s="493"/>
      <c r="L400" s="485">
        <v>1100</v>
      </c>
      <c r="M400" s="492"/>
      <c r="N400" s="492"/>
      <c r="O400" s="492"/>
      <c r="P400" s="492"/>
      <c r="Q400" s="492"/>
      <c r="R400" s="492"/>
      <c r="S400" s="492"/>
      <c r="T400" s="492"/>
      <c r="U400" s="492"/>
      <c r="V400" s="486">
        <v>920</v>
      </c>
      <c r="W400" s="492"/>
      <c r="X400" s="492"/>
      <c r="Y400" s="492"/>
      <c r="Z400" s="492"/>
      <c r="AA400" s="492"/>
      <c r="AB400" s="492"/>
      <c r="AC400" s="492"/>
      <c r="AD400" s="492"/>
      <c r="AE400" s="492"/>
      <c r="AF400" s="487">
        <v>920</v>
      </c>
      <c r="AG400" s="492"/>
      <c r="AH400" s="492"/>
      <c r="AI400" s="492"/>
      <c r="AJ400" s="492"/>
      <c r="AK400" s="492"/>
      <c r="AL400" s="492"/>
      <c r="AM400" s="492"/>
      <c r="AN400" s="492"/>
      <c r="AO400" s="492"/>
      <c r="AP400" s="488">
        <v>1100</v>
      </c>
      <c r="AQ400" s="492"/>
      <c r="AR400" s="492"/>
      <c r="AS400" s="492"/>
      <c r="AT400" s="492"/>
      <c r="AU400" s="492"/>
      <c r="AV400" s="492"/>
      <c r="AW400" s="492"/>
      <c r="AX400" s="492"/>
      <c r="AY400" s="492"/>
      <c r="AZ400" s="489">
        <v>1400</v>
      </c>
      <c r="BA400" s="492"/>
      <c r="BB400" s="492"/>
      <c r="BC400" s="492"/>
      <c r="BD400" s="492"/>
      <c r="BE400" s="492"/>
      <c r="BF400" s="492"/>
      <c r="BG400" s="492"/>
      <c r="BH400" s="492"/>
      <c r="BI400" s="492"/>
      <c r="BJ400" s="490">
        <v>1400</v>
      </c>
      <c r="BK400" s="492"/>
      <c r="BL400" s="492"/>
      <c r="BM400" s="492"/>
      <c r="BN400" s="492"/>
      <c r="BO400" s="492"/>
      <c r="BP400" s="492"/>
      <c r="BQ400" s="492"/>
      <c r="BR400" s="492"/>
      <c r="BS400" s="492"/>
      <c r="BT400" s="491"/>
    </row>
    <row r="401" spans="1:72" ht="26.25" hidden="1" customHeight="1">
      <c r="A401" s="283">
        <v>386</v>
      </c>
      <c r="B401" s="484"/>
      <c r="C401" s="544">
        <v>200612523</v>
      </c>
      <c r="D401" s="545" t="s">
        <v>490</v>
      </c>
      <c r="E401" s="366" t="s">
        <v>69</v>
      </c>
      <c r="F401" s="493"/>
      <c r="G401" s="515"/>
      <c r="H401" s="369"/>
      <c r="I401" s="470">
        <f t="shared" si="12"/>
        <v>0</v>
      </c>
      <c r="J401" s="470"/>
      <c r="K401" s="541"/>
      <c r="L401" s="485"/>
      <c r="M401" s="517"/>
      <c r="N401" s="492"/>
      <c r="O401" s="492"/>
      <c r="P401" s="492"/>
      <c r="Q401" s="492"/>
      <c r="R401" s="492"/>
      <c r="S401" s="492"/>
      <c r="T401" s="492"/>
      <c r="U401" s="516"/>
      <c r="V401" s="486"/>
      <c r="W401" s="517"/>
      <c r="X401" s="492"/>
      <c r="Y401" s="492"/>
      <c r="Z401" s="492"/>
      <c r="AA401" s="492"/>
      <c r="AB401" s="492"/>
      <c r="AC401" s="492"/>
      <c r="AD401" s="492"/>
      <c r="AE401" s="516"/>
      <c r="AF401" s="487"/>
      <c r="AG401" s="517"/>
      <c r="AH401" s="492"/>
      <c r="AI401" s="492"/>
      <c r="AJ401" s="492"/>
      <c r="AK401" s="492"/>
      <c r="AL401" s="492"/>
      <c r="AM401" s="492"/>
      <c r="AN401" s="492"/>
      <c r="AO401" s="516"/>
      <c r="AP401" s="400"/>
      <c r="AQ401" s="517"/>
      <c r="AR401" s="492"/>
      <c r="AS401" s="492"/>
      <c r="AT401" s="492"/>
      <c r="AU401" s="492"/>
      <c r="AV401" s="492"/>
      <c r="AW401" s="492"/>
      <c r="AX401" s="492"/>
      <c r="AY401" s="516"/>
      <c r="AZ401" s="327"/>
      <c r="BA401" s="517"/>
      <c r="BB401" s="492"/>
      <c r="BC401" s="492"/>
      <c r="BD401" s="492"/>
      <c r="BE401" s="492"/>
      <c r="BF401" s="492"/>
      <c r="BG401" s="492"/>
      <c r="BH401" s="492"/>
      <c r="BI401" s="516"/>
      <c r="BJ401" s="399"/>
      <c r="BK401" s="517"/>
      <c r="BL401" s="492"/>
      <c r="BM401" s="492"/>
      <c r="BN401" s="492"/>
      <c r="BO401" s="492"/>
      <c r="BP401" s="492"/>
      <c r="BQ401" s="492"/>
      <c r="BR401" s="492"/>
      <c r="BS401" s="516"/>
      <c r="BT401" s="351"/>
    </row>
    <row r="402" spans="1:72" ht="26.25" hidden="1" customHeight="1">
      <c r="A402" s="283">
        <v>387</v>
      </c>
      <c r="B402" s="285"/>
      <c r="C402" s="444">
        <v>20061981</v>
      </c>
      <c r="D402" s="307" t="s">
        <v>541</v>
      </c>
      <c r="E402" s="284" t="s">
        <v>69</v>
      </c>
      <c r="F402" s="307"/>
      <c r="G402" s="307"/>
      <c r="H402" s="299"/>
      <c r="I402" s="376">
        <f t="shared" si="12"/>
        <v>2240</v>
      </c>
      <c r="J402" s="376"/>
      <c r="K402" s="307"/>
      <c r="L402" s="455">
        <v>360</v>
      </c>
      <c r="M402" s="517"/>
      <c r="N402" s="492"/>
      <c r="O402" s="492"/>
      <c r="P402" s="492"/>
      <c r="Q402" s="492"/>
      <c r="R402" s="492"/>
      <c r="S402" s="492"/>
      <c r="T402" s="492"/>
      <c r="U402" s="516"/>
      <c r="V402" s="362">
        <v>360</v>
      </c>
      <c r="W402" s="517"/>
      <c r="X402" s="492"/>
      <c r="Y402" s="492"/>
      <c r="Z402" s="492"/>
      <c r="AA402" s="492"/>
      <c r="AB402" s="492"/>
      <c r="AC402" s="492"/>
      <c r="AD402" s="492"/>
      <c r="AE402" s="516"/>
      <c r="AF402" s="363">
        <v>360</v>
      </c>
      <c r="AG402" s="517"/>
      <c r="AH402" s="492"/>
      <c r="AI402" s="492"/>
      <c r="AJ402" s="492"/>
      <c r="AK402" s="492"/>
      <c r="AL402" s="492"/>
      <c r="AM402" s="492"/>
      <c r="AN402" s="492"/>
      <c r="AO402" s="516"/>
      <c r="AP402" s="400">
        <v>360</v>
      </c>
      <c r="AQ402" s="517"/>
      <c r="AR402" s="492"/>
      <c r="AS402" s="492"/>
      <c r="AT402" s="492"/>
      <c r="AU402" s="492"/>
      <c r="AV402" s="492"/>
      <c r="AW402" s="492"/>
      <c r="AX402" s="492"/>
      <c r="AY402" s="516"/>
      <c r="AZ402" s="327">
        <v>400</v>
      </c>
      <c r="BA402" s="517"/>
      <c r="BB402" s="492"/>
      <c r="BC402" s="492"/>
      <c r="BD402" s="492"/>
      <c r="BE402" s="492"/>
      <c r="BF402" s="492"/>
      <c r="BG402" s="492"/>
      <c r="BH402" s="492"/>
      <c r="BI402" s="516"/>
      <c r="BJ402" s="399">
        <v>400</v>
      </c>
      <c r="BK402" s="517"/>
      <c r="BL402" s="492"/>
      <c r="BM402" s="492"/>
      <c r="BN402" s="492"/>
      <c r="BO402" s="492"/>
      <c r="BP402" s="492"/>
      <c r="BQ402" s="492"/>
      <c r="BR402" s="492"/>
      <c r="BS402" s="516"/>
      <c r="BT402" s="351"/>
    </row>
    <row r="403" spans="1:72" ht="26.25" hidden="1" customHeight="1">
      <c r="A403" s="283">
        <v>388</v>
      </c>
      <c r="B403" s="285"/>
      <c r="C403" s="444">
        <v>20061982</v>
      </c>
      <c r="D403" s="482" t="s">
        <v>481</v>
      </c>
      <c r="E403" s="284" t="s">
        <v>69</v>
      </c>
      <c r="F403" s="307"/>
      <c r="G403" s="307"/>
      <c r="H403" s="299"/>
      <c r="I403" s="376">
        <f t="shared" si="12"/>
        <v>12840</v>
      </c>
      <c r="J403" s="376"/>
      <c r="K403" s="307"/>
      <c r="L403" s="455">
        <v>2360</v>
      </c>
      <c r="M403" s="517"/>
      <c r="N403" s="492"/>
      <c r="O403" s="492"/>
      <c r="P403" s="492"/>
      <c r="Q403" s="492"/>
      <c r="R403" s="492"/>
      <c r="S403" s="492"/>
      <c r="T403" s="492"/>
      <c r="U403" s="516"/>
      <c r="V403" s="362">
        <v>2080</v>
      </c>
      <c r="W403" s="517"/>
      <c r="X403" s="492"/>
      <c r="Y403" s="492"/>
      <c r="Z403" s="492"/>
      <c r="AA403" s="492"/>
      <c r="AB403" s="492"/>
      <c r="AC403" s="492"/>
      <c r="AD403" s="492"/>
      <c r="AE403" s="516"/>
      <c r="AF403" s="363">
        <v>2040</v>
      </c>
      <c r="AG403" s="517"/>
      <c r="AH403" s="492"/>
      <c r="AI403" s="492"/>
      <c r="AJ403" s="492"/>
      <c r="AK403" s="492"/>
      <c r="AL403" s="492"/>
      <c r="AM403" s="492"/>
      <c r="AN403" s="492"/>
      <c r="AO403" s="516"/>
      <c r="AP403" s="400">
        <v>2360</v>
      </c>
      <c r="AQ403" s="517"/>
      <c r="AR403" s="492"/>
      <c r="AS403" s="492"/>
      <c r="AT403" s="492"/>
      <c r="AU403" s="492"/>
      <c r="AV403" s="492"/>
      <c r="AW403" s="492"/>
      <c r="AX403" s="492"/>
      <c r="AY403" s="516"/>
      <c r="AZ403" s="327">
        <v>2000</v>
      </c>
      <c r="BA403" s="517"/>
      <c r="BB403" s="492"/>
      <c r="BC403" s="492"/>
      <c r="BD403" s="492"/>
      <c r="BE403" s="492"/>
      <c r="BF403" s="492"/>
      <c r="BG403" s="492"/>
      <c r="BH403" s="492"/>
      <c r="BI403" s="516"/>
      <c r="BJ403" s="399">
        <v>2000</v>
      </c>
      <c r="BK403" s="517"/>
      <c r="BL403" s="492"/>
      <c r="BM403" s="492"/>
      <c r="BN403" s="492"/>
      <c r="BO403" s="492"/>
      <c r="BP403" s="492"/>
      <c r="BQ403" s="492"/>
      <c r="BR403" s="492"/>
      <c r="BS403" s="516"/>
      <c r="BT403" s="351"/>
    </row>
    <row r="404" spans="1:72" ht="29.25" hidden="1" customHeight="1">
      <c r="A404" s="283">
        <v>389</v>
      </c>
      <c r="B404" s="285"/>
      <c r="C404" s="444">
        <v>20062210</v>
      </c>
      <c r="D404" s="568" t="s">
        <v>491</v>
      </c>
      <c r="E404" s="284" t="s">
        <v>69</v>
      </c>
      <c r="F404" s="307"/>
      <c r="G404" s="307"/>
      <c r="H404" s="299"/>
      <c r="I404" s="376">
        <f t="shared" si="12"/>
        <v>8112</v>
      </c>
      <c r="J404" s="376"/>
      <c r="K404" s="307"/>
      <c r="L404" s="455">
        <v>1404</v>
      </c>
      <c r="M404" s="519"/>
      <c r="N404" s="483"/>
      <c r="O404" s="483"/>
      <c r="P404" s="483"/>
      <c r="Q404" s="483"/>
      <c r="R404" s="483"/>
      <c r="S404" s="483"/>
      <c r="T404" s="483"/>
      <c r="U404" s="518"/>
      <c r="V404" s="362">
        <v>1152</v>
      </c>
      <c r="W404" s="519"/>
      <c r="X404" s="483"/>
      <c r="Y404" s="483"/>
      <c r="Z404" s="483"/>
      <c r="AA404" s="483"/>
      <c r="AB404" s="483"/>
      <c r="AC404" s="483"/>
      <c r="AD404" s="483"/>
      <c r="AE404" s="518"/>
      <c r="AF404" s="363">
        <v>1152</v>
      </c>
      <c r="AG404" s="519"/>
      <c r="AH404" s="483"/>
      <c r="AI404" s="483"/>
      <c r="AJ404" s="483"/>
      <c r="AK404" s="483"/>
      <c r="AL404" s="483"/>
      <c r="AM404" s="483"/>
      <c r="AN404" s="483"/>
      <c r="AO404" s="518"/>
      <c r="AP404" s="400">
        <v>1404</v>
      </c>
      <c r="AQ404" s="519"/>
      <c r="AR404" s="483"/>
      <c r="AS404" s="483"/>
      <c r="AT404" s="483"/>
      <c r="AU404" s="483"/>
      <c r="AV404" s="483"/>
      <c r="AW404" s="483"/>
      <c r="AX404" s="483"/>
      <c r="AY404" s="518"/>
      <c r="AZ404" s="327">
        <v>1500</v>
      </c>
      <c r="BA404" s="519"/>
      <c r="BB404" s="483"/>
      <c r="BC404" s="483"/>
      <c r="BD404" s="483"/>
      <c r="BE404" s="483"/>
      <c r="BF404" s="483"/>
      <c r="BG404" s="483"/>
      <c r="BH404" s="483"/>
      <c r="BI404" s="518"/>
      <c r="BJ404" s="399">
        <v>1500</v>
      </c>
      <c r="BK404" s="519"/>
      <c r="BL404" s="483"/>
      <c r="BM404" s="483"/>
      <c r="BN404" s="483"/>
      <c r="BO404" s="483"/>
      <c r="BP404" s="483"/>
      <c r="BQ404" s="483"/>
      <c r="BR404" s="483"/>
      <c r="BS404" s="518"/>
      <c r="BT404" s="351"/>
    </row>
    <row r="405" spans="1:72" s="156" customFormat="1" ht="27.75" customHeight="1">
      <c r="A405" s="283">
        <v>369</v>
      </c>
      <c r="B405" s="285"/>
      <c r="C405" s="539">
        <v>1113231</v>
      </c>
      <c r="D405" s="540" t="s">
        <v>475</v>
      </c>
      <c r="E405" s="352" t="s">
        <v>42</v>
      </c>
      <c r="F405" s="301"/>
      <c r="G405" s="301"/>
      <c r="H405" s="299"/>
      <c r="I405" s="159">
        <f t="shared" si="12"/>
        <v>4630</v>
      </c>
      <c r="J405" s="376"/>
      <c r="K405" s="301"/>
      <c r="L405" s="377">
        <v>1016</v>
      </c>
      <c r="V405" s="362">
        <v>840</v>
      </c>
      <c r="AF405" s="363">
        <v>488</v>
      </c>
      <c r="AP405" s="400">
        <v>1104</v>
      </c>
      <c r="AZ405" s="327">
        <v>582</v>
      </c>
      <c r="BJ405" s="399">
        <v>600</v>
      </c>
      <c r="BT405" s="454"/>
    </row>
    <row r="406" spans="1:72" s="156" customFormat="1" ht="27.75" customHeight="1">
      <c r="A406" s="283">
        <v>370</v>
      </c>
      <c r="B406" s="285"/>
      <c r="C406" s="562">
        <v>1113232</v>
      </c>
      <c r="D406" s="563" t="s">
        <v>478</v>
      </c>
      <c r="E406" s="352" t="s">
        <v>42</v>
      </c>
      <c r="F406" s="301"/>
      <c r="G406" s="301"/>
      <c r="H406" s="299"/>
      <c r="I406" s="159">
        <f t="shared" si="12"/>
        <v>2904</v>
      </c>
      <c r="J406" s="376"/>
      <c r="K406" s="301"/>
      <c r="L406" s="377">
        <v>692</v>
      </c>
      <c r="V406" s="362">
        <v>478</v>
      </c>
      <c r="AF406" s="363">
        <v>322</v>
      </c>
      <c r="AP406" s="400">
        <v>705</v>
      </c>
      <c r="AZ406" s="327">
        <v>357</v>
      </c>
      <c r="BJ406" s="399">
        <v>350</v>
      </c>
      <c r="BT406" s="454"/>
    </row>
    <row r="407" spans="1:72" s="156" customFormat="1" ht="30" customHeight="1">
      <c r="A407" s="283">
        <v>371</v>
      </c>
      <c r="B407" s="285"/>
      <c r="C407" s="579">
        <v>1113233</v>
      </c>
      <c r="D407" s="580" t="s">
        <v>485</v>
      </c>
      <c r="E407" s="352" t="s">
        <v>42</v>
      </c>
      <c r="F407" s="301"/>
      <c r="G407" s="301"/>
      <c r="H407" s="299"/>
      <c r="I407" s="159">
        <f t="shared" si="12"/>
        <v>2497</v>
      </c>
      <c r="J407" s="376"/>
      <c r="K407" s="301"/>
      <c r="L407" s="377">
        <v>669</v>
      </c>
      <c r="V407" s="362">
        <v>470</v>
      </c>
      <c r="AF407" s="363">
        <v>311</v>
      </c>
      <c r="AP407" s="400">
        <v>719</v>
      </c>
      <c r="AZ407" s="327">
        <v>328</v>
      </c>
      <c r="BJ407" s="399"/>
      <c r="BT407" s="454"/>
    </row>
    <row r="408" spans="1:72" s="156" customFormat="1" ht="30" customHeight="1">
      <c r="A408" s="283">
        <v>372</v>
      </c>
      <c r="B408" s="285"/>
      <c r="C408" s="445">
        <v>1113234</v>
      </c>
      <c r="D408" s="372" t="s">
        <v>486</v>
      </c>
      <c r="E408" s="352" t="s">
        <v>42</v>
      </c>
      <c r="F408" s="301"/>
      <c r="G408" s="301"/>
      <c r="H408" s="299"/>
      <c r="I408" s="159">
        <f t="shared" si="12"/>
        <v>0</v>
      </c>
      <c r="J408" s="376"/>
      <c r="K408" s="301"/>
      <c r="L408" s="377"/>
      <c r="V408" s="362"/>
      <c r="AF408" s="363"/>
      <c r="AP408" s="400"/>
      <c r="AZ408" s="327"/>
      <c r="BJ408" s="399"/>
      <c r="BT408" s="454"/>
    </row>
    <row r="409" spans="1:72" s="156" customFormat="1" ht="30" customHeight="1">
      <c r="A409" s="283">
        <v>373</v>
      </c>
      <c r="B409" s="285"/>
      <c r="C409" s="330">
        <v>1113235</v>
      </c>
      <c r="D409" s="307" t="s">
        <v>507</v>
      </c>
      <c r="E409" s="352" t="s">
        <v>42</v>
      </c>
      <c r="F409" s="301"/>
      <c r="G409" s="301"/>
      <c r="H409" s="299"/>
      <c r="I409" s="159">
        <f t="shared" si="12"/>
        <v>3269</v>
      </c>
      <c r="J409" s="376"/>
      <c r="K409" s="301"/>
      <c r="L409" s="377"/>
      <c r="V409" s="362"/>
      <c r="AF409" s="363">
        <v>2050</v>
      </c>
      <c r="AP409" s="400">
        <v>146</v>
      </c>
      <c r="AZ409" s="327">
        <v>1003</v>
      </c>
      <c r="BJ409" s="399">
        <v>70</v>
      </c>
      <c r="BT409" s="454"/>
    </row>
    <row r="410" spans="1:72" s="156" customFormat="1" ht="28.5" customHeight="1">
      <c r="A410" s="283">
        <v>374</v>
      </c>
      <c r="B410" s="285"/>
      <c r="C410" s="539">
        <v>1113236</v>
      </c>
      <c r="D410" s="540" t="s">
        <v>508</v>
      </c>
      <c r="E410" s="352" t="s">
        <v>42</v>
      </c>
      <c r="F410" s="301"/>
      <c r="G410" s="301"/>
      <c r="H410" s="299"/>
      <c r="I410" s="159">
        <f t="shared" si="12"/>
        <v>3269</v>
      </c>
      <c r="J410" s="376"/>
      <c r="K410" s="301"/>
      <c r="L410" s="377"/>
      <c r="V410" s="362"/>
      <c r="AF410" s="363">
        <v>2050</v>
      </c>
      <c r="AP410" s="400">
        <v>146</v>
      </c>
      <c r="AZ410" s="327">
        <v>1003</v>
      </c>
      <c r="BJ410" s="399">
        <v>70</v>
      </c>
      <c r="BT410" s="454"/>
    </row>
    <row r="411" spans="1:72" ht="33" hidden="1" customHeight="1">
      <c r="A411" s="283">
        <v>390</v>
      </c>
      <c r="B411" s="285"/>
      <c r="C411" s="444">
        <v>20062517</v>
      </c>
      <c r="D411" s="577" t="s">
        <v>501</v>
      </c>
      <c r="E411" s="284" t="s">
        <v>69</v>
      </c>
      <c r="F411" s="307"/>
      <c r="G411" s="307"/>
      <c r="H411" s="299"/>
      <c r="I411" s="376">
        <f t="shared" ref="I411:I418" si="13">SUM(L411,V411,AF411,AP411,AZ411,BJ411,BT411)</f>
        <v>0</v>
      </c>
      <c r="J411" s="376"/>
      <c r="K411" s="307"/>
      <c r="L411" s="455"/>
      <c r="V411" s="362"/>
      <c r="AF411" s="363"/>
      <c r="AP411" s="400"/>
      <c r="AZ411" s="327"/>
      <c r="BJ411" s="399"/>
      <c r="BT411" s="351"/>
    </row>
    <row r="412" spans="1:72" ht="31.5" hidden="1" customHeight="1">
      <c r="A412" s="552">
        <v>391</v>
      </c>
      <c r="B412" s="367"/>
      <c r="C412" s="525">
        <v>20062516</v>
      </c>
      <c r="D412" s="402" t="s">
        <v>502</v>
      </c>
      <c r="E412" s="366" t="s">
        <v>69</v>
      </c>
      <c r="F412" s="541"/>
      <c r="G412" s="541"/>
      <c r="H412" s="369"/>
      <c r="I412" s="376">
        <f t="shared" si="13"/>
        <v>0</v>
      </c>
      <c r="J412" s="470"/>
      <c r="K412" s="541"/>
      <c r="L412" s="485"/>
      <c r="V412" s="486"/>
      <c r="AF412" s="487"/>
      <c r="AP412" s="488"/>
      <c r="AZ412" s="489"/>
      <c r="BJ412" s="490"/>
      <c r="BT412" s="491"/>
    </row>
    <row r="413" spans="1:72" ht="31.5" hidden="1" customHeight="1">
      <c r="A413" s="283">
        <v>392</v>
      </c>
      <c r="B413" s="285"/>
      <c r="C413" s="512">
        <v>20062792</v>
      </c>
      <c r="D413" s="390" t="s">
        <v>539</v>
      </c>
      <c r="E413" s="366" t="s">
        <v>69</v>
      </c>
      <c r="F413" s="307"/>
      <c r="G413" s="307"/>
      <c r="H413" s="299"/>
      <c r="I413" s="376">
        <f t="shared" si="13"/>
        <v>0</v>
      </c>
      <c r="J413" s="376"/>
      <c r="K413" s="307"/>
      <c r="L413" s="455"/>
      <c r="V413" s="362"/>
      <c r="AF413" s="363"/>
      <c r="AP413" s="400"/>
      <c r="AZ413" s="327"/>
      <c r="BJ413" s="399"/>
      <c r="BT413" s="351"/>
    </row>
    <row r="414" spans="1:72" ht="31.5" hidden="1" customHeight="1">
      <c r="A414" s="283">
        <v>393</v>
      </c>
      <c r="B414" s="285"/>
      <c r="C414" s="444">
        <v>20062793</v>
      </c>
      <c r="D414" s="568" t="s">
        <v>509</v>
      </c>
      <c r="E414" s="284" t="s">
        <v>69</v>
      </c>
      <c r="F414" s="307"/>
      <c r="G414" s="307"/>
      <c r="H414" s="299"/>
      <c r="I414" s="376">
        <f t="shared" si="13"/>
        <v>3624</v>
      </c>
      <c r="J414" s="376"/>
      <c r="K414" s="307"/>
      <c r="L414" s="455">
        <v>640</v>
      </c>
      <c r="V414" s="362">
        <v>704</v>
      </c>
      <c r="AF414" s="363">
        <v>640</v>
      </c>
      <c r="AP414" s="400">
        <v>640</v>
      </c>
      <c r="AZ414" s="327">
        <v>500</v>
      </c>
      <c r="BJ414" s="399">
        <v>500</v>
      </c>
      <c r="BT414" s="351"/>
    </row>
    <row r="415" spans="1:72" ht="31.5" hidden="1" customHeight="1">
      <c r="A415" s="283">
        <v>394</v>
      </c>
      <c r="B415" s="285"/>
      <c r="C415" s="444">
        <v>20062915</v>
      </c>
      <c r="D415" s="482" t="s">
        <v>510</v>
      </c>
      <c r="E415" s="284" t="s">
        <v>69</v>
      </c>
      <c r="F415" s="307"/>
      <c r="G415" s="307"/>
      <c r="H415" s="299"/>
      <c r="I415" s="376">
        <f t="shared" si="13"/>
        <v>12760</v>
      </c>
      <c r="J415" s="376"/>
      <c r="K415" s="307"/>
      <c r="L415" s="455">
        <v>2000</v>
      </c>
      <c r="V415" s="362">
        <v>1920</v>
      </c>
      <c r="AF415" s="363">
        <v>1880</v>
      </c>
      <c r="AP415" s="400">
        <v>2160</v>
      </c>
      <c r="AZ415" s="327">
        <v>2400</v>
      </c>
      <c r="BJ415" s="399">
        <v>2400</v>
      </c>
      <c r="BT415" s="351"/>
    </row>
    <row r="416" spans="1:72" ht="31.5" hidden="1" customHeight="1">
      <c r="A416" s="283">
        <v>395</v>
      </c>
      <c r="B416" s="285"/>
      <c r="C416" s="574">
        <v>20063265</v>
      </c>
      <c r="D416" s="575" t="s">
        <v>522</v>
      </c>
      <c r="E416" s="284" t="s">
        <v>69</v>
      </c>
      <c r="F416" s="307"/>
      <c r="G416" s="307"/>
      <c r="H416" s="299"/>
      <c r="I416" s="376">
        <f t="shared" si="13"/>
        <v>10384</v>
      </c>
      <c r="J416" s="376"/>
      <c r="K416" s="307"/>
      <c r="L416" s="455">
        <v>2232</v>
      </c>
      <c r="V416" s="362">
        <v>2484</v>
      </c>
      <c r="AF416" s="363">
        <v>2484</v>
      </c>
      <c r="AP416" s="400">
        <v>2484</v>
      </c>
      <c r="AZ416" s="327">
        <v>350</v>
      </c>
      <c r="BJ416" s="399">
        <v>350</v>
      </c>
      <c r="BT416" s="351"/>
    </row>
    <row r="417" spans="1:72" ht="31.5" hidden="1" customHeight="1">
      <c r="A417" s="283">
        <v>396</v>
      </c>
      <c r="B417" s="285"/>
      <c r="C417" s="574">
        <v>20063266</v>
      </c>
      <c r="D417" s="575" t="s">
        <v>535</v>
      </c>
      <c r="E417" s="284" t="s">
        <v>69</v>
      </c>
      <c r="F417" s="307"/>
      <c r="G417" s="307"/>
      <c r="H417" s="299"/>
      <c r="I417" s="376">
        <f t="shared" si="13"/>
        <v>9120</v>
      </c>
      <c r="J417" s="376"/>
      <c r="K417" s="307"/>
      <c r="L417" s="455">
        <v>1680</v>
      </c>
      <c r="V417" s="362">
        <v>1600</v>
      </c>
      <c r="AF417" s="363">
        <v>1560</v>
      </c>
      <c r="AP417" s="400">
        <v>1680</v>
      </c>
      <c r="AZ417" s="327">
        <v>1300</v>
      </c>
      <c r="BJ417" s="399">
        <v>1300</v>
      </c>
      <c r="BT417" s="351"/>
    </row>
    <row r="418" spans="1:72" ht="31.5" hidden="1" customHeight="1">
      <c r="A418" s="283">
        <v>397</v>
      </c>
      <c r="B418" s="285"/>
      <c r="C418" s="444">
        <v>20063267</v>
      </c>
      <c r="D418" s="568" t="s">
        <v>523</v>
      </c>
      <c r="E418" s="284" t="s">
        <v>69</v>
      </c>
      <c r="F418" s="307"/>
      <c r="G418" s="307"/>
      <c r="H418" s="299"/>
      <c r="I418" s="376">
        <f t="shared" si="13"/>
        <v>1512</v>
      </c>
      <c r="J418" s="376"/>
      <c r="K418" s="307"/>
      <c r="L418" s="455">
        <v>192</v>
      </c>
      <c r="V418" s="362">
        <v>192</v>
      </c>
      <c r="AF418" s="363">
        <v>192</v>
      </c>
      <c r="AP418" s="400">
        <v>336</v>
      </c>
      <c r="AZ418" s="327">
        <v>300</v>
      </c>
      <c r="BJ418" s="399">
        <v>300</v>
      </c>
      <c r="BT418" s="351"/>
    </row>
    <row r="419" spans="1:72" s="156" customFormat="1" ht="31.5" hidden="1" customHeight="1">
      <c r="A419" s="283">
        <v>394</v>
      </c>
      <c r="B419" s="285"/>
      <c r="C419" s="520">
        <v>20062915</v>
      </c>
      <c r="D419" s="521" t="s">
        <v>510</v>
      </c>
      <c r="E419" s="284"/>
      <c r="F419" s="307"/>
      <c r="G419" s="307"/>
      <c r="H419" s="299"/>
      <c r="I419" s="376"/>
      <c r="J419" s="376"/>
      <c r="K419" s="307"/>
      <c r="L419" s="455"/>
      <c r="V419" s="362"/>
      <c r="AF419" s="363"/>
      <c r="AP419" s="400"/>
      <c r="AZ419" s="327"/>
      <c r="BJ419" s="399"/>
      <c r="BT419" s="351"/>
    </row>
    <row r="420" spans="1:72" s="156" customFormat="1" ht="31.5" hidden="1" customHeight="1">
      <c r="A420" s="283">
        <v>395</v>
      </c>
      <c r="B420" s="285"/>
      <c r="C420" s="520"/>
      <c r="D420" s="521"/>
      <c r="E420" s="284"/>
      <c r="F420" s="307"/>
      <c r="G420" s="307"/>
      <c r="H420" s="299"/>
      <c r="I420" s="376"/>
      <c r="J420" s="376"/>
      <c r="K420" s="307"/>
      <c r="L420" s="455"/>
      <c r="V420" s="362"/>
      <c r="AF420" s="363"/>
      <c r="AP420" s="400"/>
      <c r="AZ420" s="327"/>
      <c r="BJ420" s="399"/>
      <c r="BT420" s="351"/>
    </row>
    <row r="421" spans="1:72" ht="31.5" hidden="1" customHeight="1">
      <c r="A421" s="283">
        <v>398</v>
      </c>
      <c r="B421" s="285"/>
      <c r="C421" s="444">
        <v>20062916</v>
      </c>
      <c r="D421" s="568" t="s">
        <v>536</v>
      </c>
      <c r="E421" s="524" t="s">
        <v>69</v>
      </c>
      <c r="F421" s="307"/>
      <c r="G421" s="307"/>
      <c r="H421" s="299"/>
      <c r="I421" s="376">
        <f t="shared" ref="I421:I423" si="14">SUM(L421,V421,AF421,AP421,AZ421,BJ421,BT421)</f>
        <v>9908</v>
      </c>
      <c r="J421" s="376"/>
      <c r="K421" s="307"/>
      <c r="L421" s="455">
        <v>1908</v>
      </c>
      <c r="V421" s="362">
        <v>1656</v>
      </c>
      <c r="AF421" s="363">
        <v>1620</v>
      </c>
      <c r="AP421" s="400">
        <v>2124</v>
      </c>
      <c r="AZ421" s="327">
        <v>1300</v>
      </c>
      <c r="BJ421" s="399">
        <v>1300</v>
      </c>
      <c r="BT421" s="351"/>
    </row>
    <row r="422" spans="1:72" ht="31.5" hidden="1" customHeight="1">
      <c r="A422" s="283">
        <v>399</v>
      </c>
      <c r="B422" s="285"/>
      <c r="C422" s="444">
        <v>20063380</v>
      </c>
      <c r="D422" s="568" t="s">
        <v>537</v>
      </c>
      <c r="E422" s="524" t="s">
        <v>69</v>
      </c>
      <c r="F422" s="307"/>
      <c r="G422" s="307"/>
      <c r="H422" s="299"/>
      <c r="I422" s="376">
        <f t="shared" si="14"/>
        <v>8640</v>
      </c>
      <c r="J422" s="376"/>
      <c r="K422" s="307"/>
      <c r="L422" s="455">
        <v>1560</v>
      </c>
      <c r="V422" s="362">
        <v>1260</v>
      </c>
      <c r="AF422" s="363">
        <v>1200</v>
      </c>
      <c r="AP422" s="400">
        <v>1620</v>
      </c>
      <c r="AZ422" s="327">
        <v>1500</v>
      </c>
      <c r="BJ422" s="399">
        <v>1500</v>
      </c>
      <c r="BT422" s="351"/>
    </row>
    <row r="423" spans="1:72" ht="31.5" hidden="1" customHeight="1">
      <c r="A423" s="283">
        <v>400</v>
      </c>
      <c r="B423" s="285"/>
      <c r="C423" s="444">
        <v>20063381</v>
      </c>
      <c r="D423" s="568" t="s">
        <v>538</v>
      </c>
      <c r="E423" s="524" t="s">
        <v>69</v>
      </c>
      <c r="F423" s="307"/>
      <c r="G423" s="307"/>
      <c r="H423" s="299"/>
      <c r="I423" s="376">
        <f t="shared" si="14"/>
        <v>10920</v>
      </c>
      <c r="J423" s="376"/>
      <c r="K423" s="307"/>
      <c r="L423" s="455">
        <v>1880</v>
      </c>
      <c r="V423" s="362">
        <v>1600</v>
      </c>
      <c r="AF423" s="363">
        <v>1560</v>
      </c>
      <c r="AP423" s="400">
        <v>1880</v>
      </c>
      <c r="AZ423" s="327">
        <v>2000</v>
      </c>
      <c r="BJ423" s="399">
        <v>2000</v>
      </c>
      <c r="BT423" s="351"/>
    </row>
    <row r="424" spans="1:72" ht="31.5" hidden="1" customHeight="1">
      <c r="A424" s="283">
        <v>401</v>
      </c>
      <c r="B424" s="285"/>
      <c r="C424" s="444">
        <v>20063469</v>
      </c>
      <c r="D424" s="568" t="s">
        <v>524</v>
      </c>
      <c r="E424" s="284" t="s">
        <v>69</v>
      </c>
      <c r="F424" s="307"/>
      <c r="G424" s="307"/>
      <c r="H424" s="299"/>
      <c r="I424" s="376">
        <f t="shared" ref="I424:I425" si="15">SUM(L424,V424,AF424,AP424,AZ424,BJ424,BT424)</f>
        <v>9660</v>
      </c>
      <c r="J424" s="376"/>
      <c r="K424" s="307"/>
      <c r="L424" s="455">
        <v>1920</v>
      </c>
      <c r="V424" s="362">
        <v>1920</v>
      </c>
      <c r="AF424" s="363">
        <v>1920</v>
      </c>
      <c r="AP424" s="400">
        <v>900</v>
      </c>
      <c r="AZ424" s="327">
        <v>1500</v>
      </c>
      <c r="BJ424" s="399">
        <v>1500</v>
      </c>
      <c r="BT424" s="351"/>
    </row>
    <row r="425" spans="1:72" ht="29.25" hidden="1" customHeight="1">
      <c r="A425" s="283">
        <v>402</v>
      </c>
      <c r="B425" s="285"/>
      <c r="C425" s="444">
        <v>20063468</v>
      </c>
      <c r="D425" s="568" t="s">
        <v>540</v>
      </c>
      <c r="E425" s="284" t="s">
        <v>69</v>
      </c>
      <c r="F425" s="307"/>
      <c r="G425" s="307"/>
      <c r="H425" s="299"/>
      <c r="I425" s="376">
        <f t="shared" si="15"/>
        <v>10120</v>
      </c>
      <c r="J425" s="376"/>
      <c r="K425" s="307"/>
      <c r="L425" s="455">
        <v>1480</v>
      </c>
      <c r="V425" s="362">
        <v>1560</v>
      </c>
      <c r="AF425" s="363">
        <v>1520</v>
      </c>
      <c r="AP425" s="400">
        <v>1360</v>
      </c>
      <c r="AZ425" s="327">
        <v>2100</v>
      </c>
      <c r="BJ425" s="399">
        <v>2100</v>
      </c>
      <c r="BT425" s="351"/>
    </row>
    <row r="426" spans="1:72" ht="18.75" customHeight="1"/>
  </sheetData>
  <autoFilter ref="E1:E425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C1:C4"/>
    <mergeCell ref="D1:D4"/>
    <mergeCell ref="U2:X2"/>
    <mergeCell ref="Y2:AD3"/>
    <mergeCell ref="AO2:AR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31"/>
      <c r="C1" s="631"/>
      <c r="D1" s="631"/>
      <c r="E1" s="631"/>
      <c r="F1" s="644"/>
      <c r="G1" s="116"/>
      <c r="H1" s="635" t="s">
        <v>15</v>
      </c>
      <c r="I1" s="636"/>
      <c r="J1" s="636"/>
      <c r="K1" s="636"/>
      <c r="L1" s="636"/>
      <c r="M1" s="642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7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2" t="s">
        <v>18</v>
      </c>
      <c r="BC2" s="633"/>
      <c r="BD2" s="633"/>
      <c r="BE2" s="634"/>
      <c r="BF2" s="638" t="s">
        <v>368</v>
      </c>
      <c r="BG2" s="639"/>
      <c r="BH2" s="639"/>
      <c r="BI2" s="639"/>
      <c r="BJ2" s="639"/>
      <c r="BK2" s="640"/>
      <c r="BL2" s="632" t="s">
        <v>19</v>
      </c>
      <c r="BM2" s="633"/>
      <c r="BN2" s="633"/>
      <c r="BO2" s="634"/>
      <c r="BP2" s="638" t="s">
        <v>368</v>
      </c>
      <c r="BQ2" s="639"/>
      <c r="BR2" s="639"/>
      <c r="BS2" s="639"/>
      <c r="BT2" s="639"/>
      <c r="BU2" s="640"/>
      <c r="BV2" s="632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2" t="s">
        <v>17</v>
      </c>
      <c r="CI2" s="633"/>
      <c r="CJ2" s="634"/>
      <c r="CK2" s="632" t="s">
        <v>18</v>
      </c>
      <c r="CL2" s="633"/>
      <c r="CM2" s="634"/>
      <c r="CN2" s="632" t="s">
        <v>19</v>
      </c>
      <c r="CO2" s="633"/>
      <c r="CP2" s="634"/>
      <c r="CQ2" s="632" t="s">
        <v>20</v>
      </c>
      <c r="CR2" s="633"/>
      <c r="CS2" s="634"/>
      <c r="CT2" s="632" t="s">
        <v>14</v>
      </c>
      <c r="CU2" s="633"/>
      <c r="CV2" s="634"/>
      <c r="CW2" s="632" t="s">
        <v>15</v>
      </c>
      <c r="CX2" s="633"/>
      <c r="CY2" s="634"/>
      <c r="CZ2" s="632" t="s">
        <v>16</v>
      </c>
      <c r="DA2" s="633"/>
      <c r="DB2" s="634"/>
      <c r="DC2" s="632" t="s">
        <v>17</v>
      </c>
      <c r="DD2" s="633"/>
      <c r="DE2" s="634"/>
      <c r="DF2" s="632" t="s">
        <v>18</v>
      </c>
      <c r="DG2" s="633"/>
      <c r="DH2" s="634"/>
      <c r="DI2" s="632" t="s">
        <v>19</v>
      </c>
      <c r="DJ2" s="633"/>
      <c r="DK2" s="634"/>
      <c r="DL2" s="632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2"/>
      <c r="BC3" s="633"/>
      <c r="BD3" s="633"/>
      <c r="BE3" s="634"/>
      <c r="BF3" s="641"/>
      <c r="BG3" s="636"/>
      <c r="BH3" s="636"/>
      <c r="BI3" s="636"/>
      <c r="BJ3" s="636"/>
      <c r="BK3" s="642"/>
      <c r="BL3" s="632"/>
      <c r="BM3" s="633"/>
      <c r="BN3" s="633"/>
      <c r="BO3" s="634"/>
      <c r="BP3" s="641"/>
      <c r="BQ3" s="636"/>
      <c r="BR3" s="636"/>
      <c r="BS3" s="636"/>
      <c r="BT3" s="636"/>
      <c r="BU3" s="642"/>
      <c r="BV3" s="632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2"/>
      <c r="DG3" s="633"/>
      <c r="DH3" s="634"/>
      <c r="DI3" s="632"/>
      <c r="DJ3" s="633"/>
      <c r="DK3" s="634"/>
      <c r="DL3" s="632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0" t="s">
        <v>386</v>
      </c>
      <c r="P359" s="6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0" t="s">
        <v>386</v>
      </c>
      <c r="Z359" s="6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0" t="s">
        <v>386</v>
      </c>
      <c r="AJ359" s="6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0" t="s">
        <v>386</v>
      </c>
      <c r="AT359" s="6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0" t="s">
        <v>386</v>
      </c>
      <c r="BD359" s="6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0" t="s">
        <v>386</v>
      </c>
      <c r="BN359" s="6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0" t="s">
        <v>386</v>
      </c>
      <c r="BX359" s="631"/>
      <c r="BY359" s="6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0" t="s">
        <v>391</v>
      </c>
      <c r="P362" s="6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0" t="s">
        <v>391</v>
      </c>
      <c r="Z362" s="6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0" t="s">
        <v>391</v>
      </c>
      <c r="AJ362" s="6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0" t="s">
        <v>391</v>
      </c>
      <c r="AT362" s="6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0" t="s">
        <v>391</v>
      </c>
      <c r="BD362" s="6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0" t="s">
        <v>391</v>
      </c>
      <c r="BN362" s="6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0" t="s">
        <v>391</v>
      </c>
      <c r="BX362" s="631"/>
      <c r="BY362" s="631"/>
      <c r="BZ362" s="631"/>
      <c r="CA362" s="631"/>
      <c r="CB362" s="631"/>
      <c r="CC362" s="631"/>
      <c r="CD362" s="631"/>
      <c r="CE362" s="6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0" t="s">
        <v>392</v>
      </c>
      <c r="P363" s="6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0" t="s">
        <v>392</v>
      </c>
      <c r="Z363" s="6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0" t="s">
        <v>392</v>
      </c>
      <c r="AJ363" s="6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0" t="s">
        <v>392</v>
      </c>
      <c r="AT363" s="6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0" t="s">
        <v>392</v>
      </c>
      <c r="BD363" s="6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0" t="s">
        <v>392</v>
      </c>
      <c r="BN363" s="6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0" t="s">
        <v>392</v>
      </c>
      <c r="BX363" s="631"/>
      <c r="BY363" s="631"/>
      <c r="BZ363" s="631"/>
      <c r="CA363" s="631"/>
      <c r="CB363" s="631"/>
      <c r="CC363" s="631"/>
      <c r="CD363" s="631"/>
      <c r="CE363" s="6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0" t="s">
        <v>393</v>
      </c>
      <c r="P364" s="6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0" t="s">
        <v>393</v>
      </c>
      <c r="Z364" s="6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0" t="s">
        <v>393</v>
      </c>
      <c r="AJ364" s="6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0" t="s">
        <v>393</v>
      </c>
      <c r="AT364" s="6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0" t="s">
        <v>393</v>
      </c>
      <c r="BD364" s="6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0" t="s">
        <v>393</v>
      </c>
      <c r="BN364" s="6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0" t="s">
        <v>393</v>
      </c>
      <c r="BX364" s="631"/>
      <c r="BY364" s="631"/>
      <c r="BZ364" s="631"/>
      <c r="CA364" s="631"/>
      <c r="CB364" s="631"/>
      <c r="CC364" s="631"/>
      <c r="CD364" s="631"/>
      <c r="CE364" s="6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28"/>
  <sheetViews>
    <sheetView zoomScale="90" zoomScaleNormal="90" workbookViewId="0">
      <selection activeCell="B1" sqref="B1:D1048576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8" t="s">
        <v>0</v>
      </c>
      <c r="B1" s="655" t="s">
        <v>4</v>
      </c>
      <c r="C1" s="645" t="s">
        <v>5</v>
      </c>
      <c r="D1" s="646" t="s">
        <v>6</v>
      </c>
      <c r="E1" s="556" t="s">
        <v>7</v>
      </c>
      <c r="F1" s="648" t="s">
        <v>8</v>
      </c>
      <c r="G1" s="649"/>
      <c r="H1" s="650"/>
      <c r="I1" s="651"/>
      <c r="J1" s="649"/>
      <c r="K1" s="652" t="s">
        <v>530</v>
      </c>
      <c r="L1" s="653"/>
      <c r="M1" s="618"/>
      <c r="N1" s="618"/>
      <c r="O1" s="618"/>
      <c r="P1" s="618"/>
      <c r="Q1" s="618"/>
      <c r="R1" s="618"/>
      <c r="S1" s="618"/>
      <c r="T1" s="618"/>
      <c r="U1" s="618"/>
      <c r="V1" s="653"/>
      <c r="W1" s="618"/>
      <c r="X1" s="618"/>
      <c r="Y1" s="618"/>
      <c r="Z1" s="618"/>
      <c r="AA1" s="618"/>
      <c r="AB1" s="618"/>
      <c r="AC1" s="618"/>
      <c r="AD1" s="618"/>
      <c r="AE1" s="618"/>
      <c r="AF1" s="653"/>
      <c r="AG1" s="618"/>
      <c r="AH1" s="618"/>
      <c r="AI1" s="618"/>
      <c r="AJ1" s="618"/>
      <c r="AK1" s="618"/>
      <c r="AL1" s="618"/>
      <c r="AM1" s="618"/>
      <c r="AN1" s="618"/>
      <c r="AO1" s="618"/>
      <c r="AP1" s="653"/>
      <c r="AQ1" s="618"/>
      <c r="AR1" s="618"/>
      <c r="AS1" s="618"/>
      <c r="AT1" s="618"/>
      <c r="AU1" s="618"/>
      <c r="AV1" s="618"/>
      <c r="AW1" s="618"/>
      <c r="AX1" s="618"/>
      <c r="AY1" s="618"/>
      <c r="AZ1" s="653"/>
      <c r="BA1" s="618"/>
      <c r="BB1" s="618"/>
      <c r="BC1" s="618"/>
      <c r="BD1" s="618"/>
      <c r="BE1" s="618"/>
      <c r="BF1" s="618"/>
      <c r="BG1" s="618"/>
      <c r="BH1" s="618"/>
      <c r="BI1" s="618"/>
      <c r="BJ1" s="653"/>
      <c r="BK1" s="618"/>
      <c r="BL1" s="618"/>
      <c r="BM1" s="618"/>
      <c r="BN1" s="618"/>
      <c r="BO1" s="618"/>
      <c r="BP1" s="618"/>
      <c r="BQ1" s="618"/>
      <c r="BR1" s="618"/>
      <c r="BS1" s="618"/>
      <c r="BT1" s="653"/>
      <c r="BU1" s="618"/>
      <c r="BV1" s="618"/>
      <c r="BW1" s="618"/>
      <c r="BX1" s="618"/>
      <c r="BY1" s="618"/>
      <c r="BZ1" s="618"/>
      <c r="CA1" s="618"/>
      <c r="CB1" s="619"/>
    </row>
    <row r="2" spans="1:80" s="156" customFormat="1" ht="26.25" hidden="1">
      <c r="A2" s="603"/>
      <c r="B2" s="603"/>
      <c r="C2" s="603"/>
      <c r="D2" s="603"/>
      <c r="E2" s="239"/>
      <c r="F2" s="614" t="s">
        <v>11</v>
      </c>
      <c r="G2" s="614" t="s">
        <v>12</v>
      </c>
      <c r="H2" s="654" t="s">
        <v>13</v>
      </c>
      <c r="I2" s="612"/>
      <c r="J2" s="613"/>
      <c r="K2" s="647" t="s">
        <v>14</v>
      </c>
      <c r="L2" s="612"/>
      <c r="M2" s="618"/>
      <c r="N2" s="619"/>
      <c r="O2" s="608" t="s">
        <v>368</v>
      </c>
      <c r="P2" s="609"/>
      <c r="Q2" s="609"/>
      <c r="R2" s="609"/>
      <c r="S2" s="609"/>
      <c r="T2" s="610"/>
      <c r="U2" s="622" t="s">
        <v>15</v>
      </c>
      <c r="V2" s="612"/>
      <c r="W2" s="618"/>
      <c r="X2" s="619"/>
      <c r="Y2" s="608" t="s">
        <v>368</v>
      </c>
      <c r="Z2" s="609"/>
      <c r="AA2" s="609"/>
      <c r="AB2" s="609"/>
      <c r="AC2" s="609"/>
      <c r="AD2" s="610"/>
      <c r="AE2" s="622" t="s">
        <v>16</v>
      </c>
      <c r="AF2" s="612"/>
      <c r="AG2" s="618"/>
      <c r="AH2" s="619"/>
      <c r="AI2" s="608" t="s">
        <v>368</v>
      </c>
      <c r="AJ2" s="609"/>
      <c r="AK2" s="609"/>
      <c r="AL2" s="609"/>
      <c r="AM2" s="609"/>
      <c r="AN2" s="610"/>
      <c r="AO2" s="622" t="s">
        <v>17</v>
      </c>
      <c r="AP2" s="612"/>
      <c r="AQ2" s="618"/>
      <c r="AR2" s="619"/>
      <c r="AS2" s="608" t="s">
        <v>368</v>
      </c>
      <c r="AT2" s="609"/>
      <c r="AU2" s="609"/>
      <c r="AV2" s="609"/>
      <c r="AW2" s="609"/>
      <c r="AX2" s="610"/>
      <c r="AY2" s="622" t="s">
        <v>18</v>
      </c>
      <c r="AZ2" s="612"/>
      <c r="BA2" s="618"/>
      <c r="BB2" s="619"/>
      <c r="BC2" s="608" t="s">
        <v>368</v>
      </c>
      <c r="BD2" s="609"/>
      <c r="BE2" s="609"/>
      <c r="BF2" s="609"/>
      <c r="BG2" s="609"/>
      <c r="BH2" s="610"/>
      <c r="BI2" s="622" t="s">
        <v>19</v>
      </c>
      <c r="BJ2" s="612"/>
      <c r="BK2" s="618"/>
      <c r="BL2" s="619"/>
      <c r="BM2" s="608" t="s">
        <v>368</v>
      </c>
      <c r="BN2" s="609"/>
      <c r="BO2" s="609"/>
      <c r="BP2" s="609"/>
      <c r="BQ2" s="609"/>
      <c r="BR2" s="610"/>
      <c r="BS2" s="622" t="s">
        <v>20</v>
      </c>
      <c r="BT2" s="612"/>
      <c r="BU2" s="618"/>
      <c r="BV2" s="619"/>
      <c r="BW2" s="608" t="s">
        <v>368</v>
      </c>
      <c r="BX2" s="609"/>
      <c r="BY2" s="609"/>
      <c r="BZ2" s="609"/>
      <c r="CA2" s="609"/>
      <c r="CB2" s="610"/>
    </row>
    <row r="3" spans="1:80" s="156" customFormat="1" ht="26.25" hidden="1">
      <c r="A3" s="603"/>
      <c r="B3" s="603"/>
      <c r="C3" s="603"/>
      <c r="D3" s="603"/>
      <c r="E3" s="239"/>
      <c r="F3" s="603"/>
      <c r="G3" s="603"/>
      <c r="H3" s="617" t="s">
        <v>21</v>
      </c>
      <c r="I3" s="618"/>
      <c r="J3" s="619"/>
      <c r="K3" s="622"/>
      <c r="L3" s="618"/>
      <c r="M3" s="618"/>
      <c r="N3" s="619"/>
      <c r="O3" s="611"/>
      <c r="P3" s="612"/>
      <c r="Q3" s="612"/>
      <c r="R3" s="612"/>
      <c r="S3" s="612"/>
      <c r="T3" s="613"/>
      <c r="U3" s="622"/>
      <c r="V3" s="618"/>
      <c r="W3" s="618"/>
      <c r="X3" s="619"/>
      <c r="Y3" s="611"/>
      <c r="Z3" s="612"/>
      <c r="AA3" s="612"/>
      <c r="AB3" s="612"/>
      <c r="AC3" s="612"/>
      <c r="AD3" s="613"/>
      <c r="AE3" s="622"/>
      <c r="AF3" s="618"/>
      <c r="AG3" s="618"/>
      <c r="AH3" s="619"/>
      <c r="AI3" s="611"/>
      <c r="AJ3" s="612"/>
      <c r="AK3" s="612"/>
      <c r="AL3" s="612"/>
      <c r="AM3" s="612"/>
      <c r="AN3" s="613"/>
      <c r="AO3" s="622"/>
      <c r="AP3" s="618"/>
      <c r="AQ3" s="618"/>
      <c r="AR3" s="619"/>
      <c r="AS3" s="611"/>
      <c r="AT3" s="612"/>
      <c r="AU3" s="612"/>
      <c r="AV3" s="612"/>
      <c r="AW3" s="612"/>
      <c r="AX3" s="613"/>
      <c r="AY3" s="622"/>
      <c r="AZ3" s="618"/>
      <c r="BA3" s="618"/>
      <c r="BB3" s="619"/>
      <c r="BC3" s="611"/>
      <c r="BD3" s="612"/>
      <c r="BE3" s="612"/>
      <c r="BF3" s="612"/>
      <c r="BG3" s="612"/>
      <c r="BH3" s="613"/>
      <c r="BI3" s="622"/>
      <c r="BJ3" s="618"/>
      <c r="BK3" s="618"/>
      <c r="BL3" s="619"/>
      <c r="BM3" s="611"/>
      <c r="BN3" s="612"/>
      <c r="BO3" s="612"/>
      <c r="BP3" s="612"/>
      <c r="BQ3" s="612"/>
      <c r="BR3" s="613"/>
      <c r="BS3" s="622"/>
      <c r="BT3" s="618"/>
      <c r="BU3" s="618"/>
      <c r="BV3" s="619"/>
      <c r="BW3" s="611"/>
      <c r="BX3" s="612"/>
      <c r="BY3" s="612"/>
      <c r="BZ3" s="612"/>
      <c r="CA3" s="612"/>
      <c r="CB3" s="613"/>
    </row>
    <row r="4" spans="1:80" s="156" customFormat="1" ht="56.25" hidden="1" customHeight="1">
      <c r="A4" s="604"/>
      <c r="B4" s="604"/>
      <c r="C4" s="604"/>
      <c r="D4" s="604"/>
      <c r="E4" s="240"/>
      <c r="F4" s="604"/>
      <c r="G4" s="604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13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5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1650</v>
      </c>
      <c r="J9" s="172">
        <v>0</v>
      </c>
      <c r="K9" s="173"/>
      <c r="L9" s="218">
        <v>960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690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935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>
        <v>265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>
        <v>570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23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2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2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5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44</v>
      </c>
      <c r="J98" s="172">
        <v>0</v>
      </c>
      <c r="K98" s="173"/>
      <c r="L98" s="202">
        <v>19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42</v>
      </c>
      <c r="J99" s="172">
        <v>0</v>
      </c>
      <c r="K99" s="173"/>
      <c r="L99" s="202">
        <v>22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33</v>
      </c>
      <c r="J102" s="172">
        <v>0</v>
      </c>
      <c r="K102" s="173"/>
      <c r="L102" s="202">
        <v>18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34</v>
      </c>
      <c r="J105" s="172">
        <v>0</v>
      </c>
      <c r="K105" s="173"/>
      <c r="L105" s="202">
        <v>14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20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16</v>
      </c>
      <c r="J107" s="172">
        <v>0</v>
      </c>
      <c r="K107" s="173"/>
      <c r="L107" s="202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34</v>
      </c>
      <c r="J111" s="172">
        <v>0</v>
      </c>
      <c r="K111" s="173"/>
      <c r="L111" s="202">
        <v>14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29</v>
      </c>
      <c r="J126" s="172">
        <v>0</v>
      </c>
      <c r="K126" s="173"/>
      <c r="L126" s="202">
        <v>14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11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4934</v>
      </c>
      <c r="J141" s="172">
        <v>0</v>
      </c>
      <c r="K141" s="173"/>
      <c r="L141" s="316">
        <v>1015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11">
        <v>833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>
        <v>590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>
        <v>898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>
        <v>598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9">
        <v>1113087</v>
      </c>
      <c r="D144" s="510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5123</v>
      </c>
      <c r="J144" s="172">
        <v>0</v>
      </c>
      <c r="K144" s="173"/>
      <c r="L144" s="316">
        <v>960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11">
        <v>811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>
        <v>518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>
        <v>963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>
        <v>571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12220</v>
      </c>
      <c r="J145" s="172">
        <v>0</v>
      </c>
      <c r="K145" s="173"/>
      <c r="L145" s="218">
        <v>2160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1740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1740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1980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2300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2300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37</v>
      </c>
      <c r="J164" s="172">
        <v>0</v>
      </c>
      <c r="K164" s="173"/>
      <c r="L164" s="312">
        <v>17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11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4991</v>
      </c>
      <c r="J169" s="172">
        <v>0</v>
      </c>
      <c r="K169" s="173"/>
      <c r="L169" s="316">
        <v>1000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11">
        <v>776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>
        <v>556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>
        <v>896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>
        <v>563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68" t="s">
        <v>27</v>
      </c>
      <c r="F170" s="168"/>
      <c r="G170" s="158"/>
      <c r="H170" s="172">
        <v>0</v>
      </c>
      <c r="I170" s="177">
        <f t="shared" si="0"/>
        <v>36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13465</v>
      </c>
      <c r="J171" s="172">
        <v>0</v>
      </c>
      <c r="K171" s="173"/>
      <c r="L171" s="218">
        <v>2385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2160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2160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2160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2300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2300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17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8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34</v>
      </c>
      <c r="J174" s="172">
        <v>0</v>
      </c>
      <c r="K174" s="173"/>
      <c r="L174" s="202">
        <v>19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507">
        <v>1113086</v>
      </c>
      <c r="D175" s="508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605</v>
      </c>
      <c r="J175" s="172">
        <v>0</v>
      </c>
      <c r="K175" s="173"/>
      <c r="L175" s="329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11">
        <v>175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>
        <v>272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>
        <v>150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9">
        <v>1113088</v>
      </c>
      <c r="D181" s="510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5178</v>
      </c>
      <c r="J181" s="172">
        <v>0</v>
      </c>
      <c r="K181" s="173"/>
      <c r="L181" s="316">
        <v>992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61">
        <v>801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>
        <v>542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>
        <v>967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>
        <v>576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4380</v>
      </c>
      <c r="J186" s="172">
        <v>0</v>
      </c>
      <c r="K186" s="173"/>
      <c r="L186" s="218">
        <v>960</v>
      </c>
      <c r="M186" s="173"/>
      <c r="N186" s="210"/>
      <c r="O186" s="173"/>
      <c r="P186" s="173"/>
      <c r="Q186" s="173"/>
      <c r="R186" s="173"/>
      <c r="S186" s="220"/>
      <c r="T186" s="173"/>
      <c r="U186" s="173"/>
      <c r="V186" s="221">
        <v>780</v>
      </c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>
        <v>720</v>
      </c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>
        <v>720</v>
      </c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>
        <v>600</v>
      </c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>
        <v>600</v>
      </c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11260</v>
      </c>
      <c r="J205" s="172">
        <v>0</v>
      </c>
      <c r="K205" s="173"/>
      <c r="L205" s="218">
        <v>1940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1720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1720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2000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2000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25560</v>
      </c>
      <c r="J223" s="172">
        <v>0</v>
      </c>
      <c r="K223" s="173"/>
      <c r="L223" s="218">
        <v>4356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3852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3852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4500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4500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4500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19020</v>
      </c>
      <c r="J224" s="172">
        <v>0</v>
      </c>
      <c r="K224" s="173"/>
      <c r="L224" s="218">
        <v>3348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3024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3024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3024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3300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3300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18863</v>
      </c>
      <c r="J225" s="172">
        <v>0</v>
      </c>
      <c r="K225" s="173">
        <v>1800</v>
      </c>
      <c r="L225" s="218">
        <v>3327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3008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2944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3584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3000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3000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2"/>
        <v>13000</v>
      </c>
      <c r="J301" s="172">
        <v>0</v>
      </c>
      <c r="K301" s="173"/>
      <c r="L301" s="218">
        <v>2320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2200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2160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>
        <v>1720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>
        <v>2300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>
        <v>2300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s="156" customFormat="1" ht="26.25">
      <c r="A321" s="167">
        <v>317</v>
      </c>
      <c r="B321" s="170"/>
      <c r="C321" s="585">
        <v>1113148</v>
      </c>
      <c r="D321" s="586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s="156" customFormat="1" ht="26.25">
      <c r="A322" s="167">
        <v>318</v>
      </c>
      <c r="B322" s="182"/>
      <c r="C322" s="587">
        <v>1113149</v>
      </c>
      <c r="D322" s="588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4800</v>
      </c>
      <c r="J323" s="172">
        <v>0</v>
      </c>
      <c r="K323" s="173"/>
      <c r="L323" s="315">
        <v>1116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11">
        <v>672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>
        <v>551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>
        <v>824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>
        <v>637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7154</v>
      </c>
      <c r="J325" s="172">
        <v>0</v>
      </c>
      <c r="K325" s="173"/>
      <c r="L325" s="316">
        <v>1098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61">
        <v>1919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>
        <v>1242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>
        <v>1364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>
        <v>831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>
        <v>700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8240</v>
      </c>
      <c r="J344" s="172">
        <v>0</v>
      </c>
      <c r="K344" s="173"/>
      <c r="L344" s="218">
        <v>1500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1260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1620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1300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1300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s="156" customFormat="1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s="156" customFormat="1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s="156" customFormat="1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s="156" customFormat="1" ht="29.25" hidden="1">
      <c r="A348" s="167">
        <v>346</v>
      </c>
      <c r="B348" s="182"/>
      <c r="C348" s="531">
        <v>1001001110</v>
      </c>
      <c r="D348" s="532" t="s">
        <v>381</v>
      </c>
      <c r="E348" s="322" t="s">
        <v>378</v>
      </c>
      <c r="F348" s="322"/>
      <c r="G348" s="323"/>
      <c r="H348" s="324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s="156" customFormat="1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s="156" customFormat="1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s="156" customFormat="1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s="156" customFormat="1" ht="29.25" hidden="1">
      <c r="A352" s="167">
        <v>350</v>
      </c>
      <c r="B352" s="182"/>
      <c r="C352" s="320">
        <v>1001001114</v>
      </c>
      <c r="D352" s="321" t="s">
        <v>503</v>
      </c>
      <c r="E352" s="322" t="s">
        <v>378</v>
      </c>
      <c r="F352" s="322"/>
      <c r="G352" s="323"/>
      <c r="H352" s="324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159">
        <f t="shared" si="1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5">
        <v>0</v>
      </c>
      <c r="K357" s="231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s="156" customFormat="1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8">SUM(L358,V358,AF358,AP358,AZ358,BJ358,BT358)</f>
        <v>0</v>
      </c>
      <c r="J358" s="260">
        <v>0</v>
      </c>
      <c r="K358" s="173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s="156" customFormat="1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s="156" customFormat="1" ht="29.25">
      <c r="A360" s="167">
        <v>358</v>
      </c>
      <c r="B360" s="170"/>
      <c r="C360" s="581">
        <v>1113218</v>
      </c>
      <c r="D360" s="582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2883</v>
      </c>
      <c r="J360" s="172">
        <v>0</v>
      </c>
      <c r="K360" s="173"/>
      <c r="L360" s="312">
        <v>978</v>
      </c>
      <c r="M360" s="173"/>
      <c r="N360" s="210"/>
      <c r="O360" s="173"/>
      <c r="P360" s="173"/>
      <c r="Q360" s="173"/>
      <c r="R360" s="173"/>
      <c r="S360" s="158"/>
      <c r="T360" s="173"/>
      <c r="U360" s="173"/>
      <c r="V360" s="311">
        <v>422</v>
      </c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>
        <v>501</v>
      </c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>
        <v>465</v>
      </c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>
        <v>517</v>
      </c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s="156" customFormat="1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4309</v>
      </c>
      <c r="J361" s="172"/>
      <c r="K361" s="173"/>
      <c r="L361" s="312">
        <v>947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11">
        <v>734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>
        <v>474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>
        <v>964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490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60">
        <v>1113223</v>
      </c>
      <c r="D363" s="561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18"/>
        <v>5841</v>
      </c>
      <c r="J365" s="172"/>
      <c r="K365" s="173"/>
      <c r="L365" s="364">
        <v>1232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61">
        <v>961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>
        <v>662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>
        <v>1268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818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18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hidden="1" customHeight="1">
      <c r="A370" s="167">
        <v>356</v>
      </c>
      <c r="B370" s="246"/>
      <c r="C370" s="542">
        <v>20059084</v>
      </c>
      <c r="D370" s="543" t="s">
        <v>494</v>
      </c>
      <c r="E370" s="297" t="s">
        <v>69</v>
      </c>
      <c r="F370" s="565"/>
      <c r="G370" s="564"/>
      <c r="H370" s="373">
        <v>0</v>
      </c>
      <c r="I370" s="355">
        <f>SUM(L370,V370,AF370,AP370,AZ370,BJ370,BT370)</f>
        <v>0</v>
      </c>
      <c r="J370" s="406">
        <v>0</v>
      </c>
      <c r="K370" s="564"/>
      <c r="L370" s="40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7"/>
      <c r="G371" s="307"/>
      <c r="H371" s="387"/>
      <c r="I371" s="376">
        <f t="shared" ref="I371:I408" si="19">SUM(L371,V371,AF371,AP371,AZ371,BJ371,BT371)</f>
        <v>0</v>
      </c>
      <c r="J371" s="388"/>
      <c r="K371" s="307"/>
      <c r="L371" s="377"/>
      <c r="V371" s="378"/>
      <c r="AF371" s="379"/>
      <c r="AP371" s="38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7"/>
      <c r="G372" s="307"/>
      <c r="H372" s="387"/>
      <c r="I372" s="376">
        <f t="shared" si="19"/>
        <v>0</v>
      </c>
      <c r="J372" s="388"/>
      <c r="K372" s="307"/>
      <c r="L372" s="377"/>
      <c r="V372" s="378"/>
      <c r="AF372" s="379"/>
      <c r="AP372" s="38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7"/>
      <c r="G373" s="307"/>
      <c r="H373" s="387"/>
      <c r="I373" s="376">
        <f t="shared" si="19"/>
        <v>23572</v>
      </c>
      <c r="J373" s="388"/>
      <c r="K373" s="307"/>
      <c r="L373" s="377">
        <v>4032</v>
      </c>
      <c r="V373" s="378">
        <v>3564</v>
      </c>
      <c r="AF373" s="379">
        <v>3564</v>
      </c>
      <c r="AP373" s="380">
        <v>4212</v>
      </c>
      <c r="AZ373" s="381">
        <v>4100</v>
      </c>
      <c r="BJ373" s="382">
        <v>4100</v>
      </c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7"/>
      <c r="G374" s="307"/>
      <c r="H374" s="387"/>
      <c r="I374" s="376">
        <f t="shared" si="19"/>
        <v>45740</v>
      </c>
      <c r="J374" s="388"/>
      <c r="K374" s="307"/>
      <c r="L374" s="377">
        <v>8520</v>
      </c>
      <c r="V374" s="378">
        <v>7560</v>
      </c>
      <c r="AF374" s="379">
        <v>7440</v>
      </c>
      <c r="AP374" s="380">
        <v>8820</v>
      </c>
      <c r="AZ374" s="381">
        <v>6700</v>
      </c>
      <c r="BJ374" s="382">
        <v>6700</v>
      </c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7"/>
      <c r="G375" s="307"/>
      <c r="H375" s="387"/>
      <c r="I375" s="376">
        <f t="shared" si="19"/>
        <v>0</v>
      </c>
      <c r="J375" s="388"/>
      <c r="K375" s="307"/>
      <c r="L375" s="377"/>
      <c r="V375" s="378"/>
      <c r="AF375" s="379"/>
      <c r="AP375" s="38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7"/>
      <c r="G376" s="307"/>
      <c r="H376" s="387"/>
      <c r="I376" s="376">
        <f t="shared" si="19"/>
        <v>0</v>
      </c>
      <c r="J376" s="388"/>
      <c r="K376" s="307"/>
      <c r="L376" s="377"/>
      <c r="V376" s="378"/>
      <c r="AF376" s="379"/>
      <c r="AP376" s="380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517</v>
      </c>
      <c r="E377" s="284" t="s">
        <v>69</v>
      </c>
      <c r="F377" s="307"/>
      <c r="G377" s="307"/>
      <c r="H377" s="387"/>
      <c r="I377" s="376">
        <f t="shared" si="19"/>
        <v>0</v>
      </c>
      <c r="J377" s="388"/>
      <c r="K377" s="307"/>
      <c r="L377" s="377"/>
      <c r="V377" s="378"/>
      <c r="AF377" s="379"/>
      <c r="AP377" s="38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7"/>
      <c r="G378" s="307"/>
      <c r="H378" s="299"/>
      <c r="I378" s="376">
        <f t="shared" si="19"/>
        <v>0</v>
      </c>
      <c r="J378" s="376"/>
      <c r="K378" s="307"/>
      <c r="L378" s="377"/>
      <c r="V378" s="378"/>
      <c r="AF378" s="379"/>
      <c r="AP378" s="38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7"/>
      <c r="G379" s="307"/>
      <c r="H379" s="299"/>
      <c r="I379" s="376">
        <f t="shared" si="19"/>
        <v>0</v>
      </c>
      <c r="J379" s="376"/>
      <c r="K379" s="307"/>
      <c r="L379" s="377"/>
      <c r="V379" s="378"/>
      <c r="AF379" s="379"/>
      <c r="AP379" s="38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7"/>
      <c r="G380" s="307"/>
      <c r="H380" s="299"/>
      <c r="I380" s="376">
        <f t="shared" si="19"/>
        <v>0</v>
      </c>
      <c r="J380" s="376"/>
      <c r="K380" s="307"/>
      <c r="L380" s="377"/>
      <c r="V380" s="378"/>
      <c r="AF380" s="379"/>
      <c r="AP380" s="380"/>
      <c r="AZ380" s="381"/>
      <c r="BJ380" s="382"/>
      <c r="BT380" s="351"/>
    </row>
    <row r="381" spans="1:80" s="156" customFormat="1" ht="29.25" customHeight="1">
      <c r="A381" s="283">
        <v>368</v>
      </c>
      <c r="B381" s="285"/>
      <c r="C381" s="583">
        <v>1113230</v>
      </c>
      <c r="D381" s="584" t="s">
        <v>487</v>
      </c>
      <c r="E381" s="352" t="s">
        <v>42</v>
      </c>
      <c r="F381" s="301"/>
      <c r="G381" s="301"/>
      <c r="H381" s="299"/>
      <c r="I381" s="159">
        <f t="shared" si="19"/>
        <v>3396</v>
      </c>
      <c r="J381" s="376"/>
      <c r="K381" s="301"/>
      <c r="L381" s="455">
        <v>871</v>
      </c>
      <c r="V381" s="362">
        <v>477</v>
      </c>
      <c r="AF381" s="363">
        <v>340</v>
      </c>
      <c r="AP381" s="400">
        <v>795</v>
      </c>
      <c r="AZ381" s="327">
        <v>413</v>
      </c>
      <c r="BJ381" s="399">
        <v>500</v>
      </c>
      <c r="BT381" s="328"/>
    </row>
    <row r="382" spans="1:80" ht="24" hidden="1" customHeight="1">
      <c r="A382" s="283">
        <v>367</v>
      </c>
      <c r="B382" s="413"/>
      <c r="C382" s="504">
        <v>20060019</v>
      </c>
      <c r="D382" s="307" t="s">
        <v>495</v>
      </c>
      <c r="E382" s="284" t="s">
        <v>69</v>
      </c>
      <c r="F382" s="307"/>
      <c r="G382" s="307"/>
      <c r="H382" s="299"/>
      <c r="I382" s="376">
        <f t="shared" si="19"/>
        <v>12700</v>
      </c>
      <c r="J382" s="376"/>
      <c r="K382" s="307"/>
      <c r="L382" s="377">
        <v>2280</v>
      </c>
      <c r="V382" s="362">
        <v>2040</v>
      </c>
      <c r="AF382" s="363">
        <v>1980</v>
      </c>
      <c r="AP382" s="400">
        <v>2400</v>
      </c>
      <c r="AZ382" s="327">
        <v>2000</v>
      </c>
      <c r="BJ382" s="399">
        <v>2000</v>
      </c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7"/>
      <c r="G383" s="307"/>
      <c r="H383" s="299"/>
      <c r="I383" s="376">
        <f t="shared" si="19"/>
        <v>1280</v>
      </c>
      <c r="J383" s="376"/>
      <c r="K383" s="307"/>
      <c r="L383" s="377">
        <v>320</v>
      </c>
      <c r="V383" s="362">
        <v>120</v>
      </c>
      <c r="AF383" s="363">
        <v>120</v>
      </c>
      <c r="AP383" s="400">
        <v>120</v>
      </c>
      <c r="AZ383" s="327">
        <v>300</v>
      </c>
      <c r="BJ383" s="399">
        <v>300</v>
      </c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7"/>
      <c r="G384" s="307"/>
      <c r="H384" s="299"/>
      <c r="I384" s="376">
        <f t="shared" si="19"/>
        <v>0</v>
      </c>
      <c r="J384" s="376"/>
      <c r="K384" s="307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7"/>
      <c r="G385" s="307"/>
      <c r="H385" s="299"/>
      <c r="I385" s="376">
        <f t="shared" si="19"/>
        <v>0</v>
      </c>
      <c r="J385" s="376"/>
      <c r="K385" s="307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7"/>
      <c r="G386" s="307"/>
      <c r="H386" s="299"/>
      <c r="I386" s="376">
        <f t="shared" si="19"/>
        <v>0</v>
      </c>
      <c r="J386" s="376"/>
      <c r="K386" s="307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7"/>
      <c r="G387" s="307"/>
      <c r="H387" s="299"/>
      <c r="I387" s="376">
        <f t="shared" si="19"/>
        <v>0</v>
      </c>
      <c r="J387" s="376"/>
      <c r="K387" s="307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496</v>
      </c>
      <c r="E388" s="284" t="s">
        <v>69</v>
      </c>
      <c r="F388" s="307"/>
      <c r="G388" s="307"/>
      <c r="H388" s="299"/>
      <c r="I388" s="376">
        <f t="shared" si="19"/>
        <v>14900</v>
      </c>
      <c r="J388" s="376"/>
      <c r="K388" s="307"/>
      <c r="L388" s="377">
        <v>2700</v>
      </c>
      <c r="V388" s="362">
        <v>2400</v>
      </c>
      <c r="AF388" s="363">
        <v>2340</v>
      </c>
      <c r="AP388" s="400">
        <v>2460</v>
      </c>
      <c r="AZ388" s="327">
        <v>2500</v>
      </c>
      <c r="BJ388" s="399">
        <v>2500</v>
      </c>
      <c r="BT388" s="351"/>
    </row>
    <row r="389" spans="1:72" ht="24" hidden="1" customHeight="1">
      <c r="A389" s="283">
        <v>374</v>
      </c>
      <c r="B389" s="371"/>
      <c r="C389" s="395">
        <v>20060018</v>
      </c>
      <c r="D389" s="513" t="s">
        <v>497</v>
      </c>
      <c r="E389" s="284" t="s">
        <v>69</v>
      </c>
      <c r="F389" s="307"/>
      <c r="G389" s="307"/>
      <c r="H389" s="299"/>
      <c r="I389" s="376">
        <f t="shared" si="19"/>
        <v>0</v>
      </c>
      <c r="J389" s="376"/>
      <c r="K389" s="307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2">
        <v>20060764</v>
      </c>
      <c r="D390" s="513" t="s">
        <v>468</v>
      </c>
      <c r="E390" s="284" t="s">
        <v>69</v>
      </c>
      <c r="F390" s="307"/>
      <c r="G390" s="307"/>
      <c r="H390" s="299"/>
      <c r="I390" s="376">
        <f t="shared" si="19"/>
        <v>0</v>
      </c>
      <c r="J390" s="376"/>
      <c r="K390" s="307"/>
      <c r="L390" s="377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2">
        <v>20060765</v>
      </c>
      <c r="D391" s="513" t="s">
        <v>456</v>
      </c>
      <c r="E391" s="284" t="s">
        <v>69</v>
      </c>
      <c r="F391" s="307"/>
      <c r="G391" s="307"/>
      <c r="H391" s="299"/>
      <c r="I391" s="376">
        <f t="shared" si="19"/>
        <v>0</v>
      </c>
      <c r="J391" s="376"/>
      <c r="K391" s="307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7"/>
      <c r="G392" s="307"/>
      <c r="H392" s="299"/>
      <c r="I392" s="376">
        <f t="shared" si="19"/>
        <v>11764</v>
      </c>
      <c r="J392" s="376"/>
      <c r="K392" s="307"/>
      <c r="L392" s="377">
        <v>1908</v>
      </c>
      <c r="V392" s="362">
        <v>1764</v>
      </c>
      <c r="AF392" s="363">
        <v>1764</v>
      </c>
      <c r="AP392" s="400">
        <v>1728</v>
      </c>
      <c r="AZ392" s="327">
        <v>2300</v>
      </c>
      <c r="BJ392" s="399">
        <v>2300</v>
      </c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459</v>
      </c>
      <c r="E393" s="284" t="s">
        <v>69</v>
      </c>
      <c r="F393" s="307"/>
      <c r="G393" s="307"/>
      <c r="H393" s="299"/>
      <c r="I393" s="376">
        <f t="shared" si="19"/>
        <v>18499</v>
      </c>
      <c r="J393" s="376"/>
      <c r="K393" s="307"/>
      <c r="L393" s="377">
        <v>3480</v>
      </c>
      <c r="V393" s="362">
        <v>3119</v>
      </c>
      <c r="AF393" s="363">
        <v>3060</v>
      </c>
      <c r="AP393" s="400">
        <v>3240</v>
      </c>
      <c r="AZ393" s="327">
        <v>2800</v>
      </c>
      <c r="BJ393" s="399">
        <v>2800</v>
      </c>
      <c r="BT393" s="351"/>
    </row>
    <row r="394" spans="1:72" ht="25.5" hidden="1" customHeight="1">
      <c r="A394" s="283">
        <v>379</v>
      </c>
      <c r="B394" s="371"/>
      <c r="C394" s="512">
        <v>20060977</v>
      </c>
      <c r="D394" s="513" t="s">
        <v>460</v>
      </c>
      <c r="E394" s="284" t="s">
        <v>69</v>
      </c>
      <c r="F394" s="307"/>
      <c r="G394" s="307"/>
      <c r="H394" s="299"/>
      <c r="I394" s="376">
        <f t="shared" si="19"/>
        <v>0</v>
      </c>
      <c r="J394" s="376"/>
      <c r="K394" s="307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2">
        <v>20060978</v>
      </c>
      <c r="D395" s="513" t="s">
        <v>461</v>
      </c>
      <c r="E395" s="284" t="s">
        <v>69</v>
      </c>
      <c r="F395" s="307"/>
      <c r="G395" s="307"/>
      <c r="H395" s="299"/>
      <c r="I395" s="376">
        <f t="shared" si="19"/>
        <v>0</v>
      </c>
      <c r="J395" s="376"/>
      <c r="K395" s="307"/>
      <c r="L395" s="377"/>
      <c r="V395" s="362"/>
      <c r="AF395" s="363"/>
      <c r="AP395" s="400"/>
      <c r="AZ395" s="327"/>
      <c r="BJ395" s="399"/>
      <c r="BT395" s="351"/>
    </row>
    <row r="396" spans="1:72" ht="27.75" hidden="1" customHeight="1">
      <c r="A396" s="283">
        <v>381</v>
      </c>
      <c r="B396" s="285"/>
      <c r="C396" s="444">
        <v>20060973</v>
      </c>
      <c r="D396" s="482" t="s">
        <v>469</v>
      </c>
      <c r="E396" s="284" t="s">
        <v>69</v>
      </c>
      <c r="F396" s="307"/>
      <c r="G396" s="307"/>
      <c r="H396" s="299"/>
      <c r="I396" s="376">
        <f t="shared" si="19"/>
        <v>9308</v>
      </c>
      <c r="J396" s="376"/>
      <c r="K396" s="307"/>
      <c r="L396" s="377">
        <v>1620</v>
      </c>
      <c r="V396" s="362">
        <v>1452</v>
      </c>
      <c r="AF396" s="363">
        <v>1452</v>
      </c>
      <c r="AP396" s="400">
        <v>1584</v>
      </c>
      <c r="AZ396" s="327">
        <v>1600</v>
      </c>
      <c r="BJ396" s="399">
        <v>1600</v>
      </c>
      <c r="BT396" s="351"/>
    </row>
    <row r="397" spans="1:72" ht="27.75" hidden="1" customHeight="1">
      <c r="A397" s="283">
        <v>382</v>
      </c>
      <c r="B397" s="285"/>
      <c r="C397" s="512">
        <v>20061265</v>
      </c>
      <c r="D397" s="533" t="s">
        <v>470</v>
      </c>
      <c r="E397" s="284" t="s">
        <v>69</v>
      </c>
      <c r="F397" s="307"/>
      <c r="G397" s="307"/>
      <c r="H397" s="299"/>
      <c r="I397" s="376">
        <f t="shared" si="19"/>
        <v>0</v>
      </c>
      <c r="J397" s="376"/>
      <c r="K397" s="307"/>
      <c r="L397" s="377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285"/>
      <c r="C398" s="444">
        <v>20061522</v>
      </c>
      <c r="D398" s="493" t="s">
        <v>471</v>
      </c>
      <c r="E398" s="284" t="s">
        <v>69</v>
      </c>
      <c r="F398" s="307"/>
      <c r="G398" s="307"/>
      <c r="H398" s="299"/>
      <c r="I398" s="376">
        <f t="shared" si="19"/>
        <v>7520</v>
      </c>
      <c r="J398" s="376"/>
      <c r="K398" s="307"/>
      <c r="L398" s="377">
        <v>1680</v>
      </c>
      <c r="V398" s="362">
        <v>1160</v>
      </c>
      <c r="AF398" s="363">
        <v>1160</v>
      </c>
      <c r="AP398" s="400">
        <v>1520</v>
      </c>
      <c r="AZ398" s="327">
        <v>1000</v>
      </c>
      <c r="BJ398" s="399">
        <v>1000</v>
      </c>
      <c r="BT398" s="351"/>
    </row>
    <row r="399" spans="1:72" ht="27.75" hidden="1" customHeight="1">
      <c r="A399" s="283">
        <v>384</v>
      </c>
      <c r="B399" s="285"/>
      <c r="C399" s="525">
        <v>20061523</v>
      </c>
      <c r="D399" s="526" t="s">
        <v>472</v>
      </c>
      <c r="E399" s="284" t="s">
        <v>69</v>
      </c>
      <c r="F399" s="307"/>
      <c r="G399" s="307"/>
      <c r="H399" s="299"/>
      <c r="I399" s="376">
        <f t="shared" si="19"/>
        <v>0</v>
      </c>
      <c r="J399" s="376"/>
      <c r="K399" s="307"/>
      <c r="L399" s="377"/>
      <c r="V399" s="362"/>
      <c r="AF399" s="363"/>
      <c r="AP399" s="400"/>
      <c r="AZ399" s="327"/>
      <c r="BJ399" s="399"/>
      <c r="BT399" s="351"/>
    </row>
    <row r="400" spans="1:72" ht="27.75" hidden="1" customHeight="1">
      <c r="A400" s="283">
        <v>385</v>
      </c>
      <c r="B400" s="371"/>
      <c r="C400" s="566">
        <v>20061981</v>
      </c>
      <c r="D400" s="567" t="s">
        <v>498</v>
      </c>
      <c r="E400" s="524" t="s">
        <v>69</v>
      </c>
      <c r="F400" s="307"/>
      <c r="G400" s="307"/>
      <c r="H400" s="299"/>
      <c r="I400" s="376">
        <f t="shared" si="19"/>
        <v>1900</v>
      </c>
      <c r="J400" s="376"/>
      <c r="K400" s="307"/>
      <c r="L400" s="377">
        <v>360</v>
      </c>
      <c r="V400" s="362">
        <v>280</v>
      </c>
      <c r="AF400" s="363">
        <v>280</v>
      </c>
      <c r="AP400" s="400">
        <v>280</v>
      </c>
      <c r="AZ400" s="327">
        <v>350</v>
      </c>
      <c r="BJ400" s="399">
        <v>350</v>
      </c>
      <c r="BT400" s="351"/>
    </row>
    <row r="401" spans="1:72" ht="27.75" hidden="1" customHeight="1">
      <c r="A401" s="283">
        <v>386</v>
      </c>
      <c r="B401" s="371"/>
      <c r="C401" s="566">
        <v>20061982</v>
      </c>
      <c r="D401" s="567" t="s">
        <v>499</v>
      </c>
      <c r="E401" s="524" t="s">
        <v>69</v>
      </c>
      <c r="F401" s="307"/>
      <c r="G401" s="307"/>
      <c r="H401" s="299"/>
      <c r="I401" s="376">
        <f t="shared" si="19"/>
        <v>14720</v>
      </c>
      <c r="J401" s="376"/>
      <c r="K401" s="307"/>
      <c r="L401" s="377">
        <v>2800</v>
      </c>
      <c r="V401" s="362">
        <v>2480</v>
      </c>
      <c r="AF401" s="363">
        <v>2440</v>
      </c>
      <c r="AP401" s="400">
        <v>3000</v>
      </c>
      <c r="AZ401" s="327">
        <v>2000</v>
      </c>
      <c r="BJ401" s="399">
        <v>2000</v>
      </c>
      <c r="BT401" s="351"/>
    </row>
    <row r="402" spans="1:72" ht="27.75" hidden="1" customHeight="1">
      <c r="A402" s="283">
        <v>387</v>
      </c>
      <c r="B402" s="371"/>
      <c r="C402" s="444">
        <v>20062210</v>
      </c>
      <c r="D402" s="568" t="s">
        <v>500</v>
      </c>
      <c r="E402" s="524" t="s">
        <v>69</v>
      </c>
      <c r="F402" s="307"/>
      <c r="G402" s="307"/>
      <c r="H402" s="299"/>
      <c r="I402" s="376">
        <f t="shared" si="19"/>
        <v>9064</v>
      </c>
      <c r="J402" s="376"/>
      <c r="K402" s="307"/>
      <c r="L402" s="377">
        <v>1836</v>
      </c>
      <c r="V402" s="362">
        <v>1332</v>
      </c>
      <c r="AF402" s="363">
        <v>1332</v>
      </c>
      <c r="AP402" s="400">
        <v>1764</v>
      </c>
      <c r="AZ402" s="327">
        <v>1400</v>
      </c>
      <c r="BJ402" s="399">
        <v>1400</v>
      </c>
      <c r="BT402" s="351"/>
    </row>
    <row r="403" spans="1:72" s="156" customFormat="1" ht="32.25" customHeight="1">
      <c r="A403" s="283">
        <v>369</v>
      </c>
      <c r="B403" s="285"/>
      <c r="C403" s="537">
        <v>1113231</v>
      </c>
      <c r="D403" s="538" t="s">
        <v>475</v>
      </c>
      <c r="E403" s="352" t="s">
        <v>42</v>
      </c>
      <c r="F403" s="301"/>
      <c r="G403" s="301"/>
      <c r="H403" s="299"/>
      <c r="I403" s="159">
        <f t="shared" si="19"/>
        <v>4515</v>
      </c>
      <c r="J403" s="376"/>
      <c r="K403" s="301"/>
      <c r="L403" s="455">
        <v>1033</v>
      </c>
      <c r="V403" s="362">
        <v>749</v>
      </c>
      <c r="AF403" s="363">
        <v>492</v>
      </c>
      <c r="AP403" s="400">
        <v>1122</v>
      </c>
      <c r="AZ403" s="327">
        <v>519</v>
      </c>
      <c r="BJ403" s="399">
        <v>600</v>
      </c>
      <c r="BT403" s="328"/>
    </row>
    <row r="404" spans="1:72" s="156" customFormat="1" ht="30.75" customHeight="1">
      <c r="A404" s="283">
        <v>370</v>
      </c>
      <c r="B404" s="285"/>
      <c r="C404" s="583">
        <v>1113232</v>
      </c>
      <c r="D404" s="584" t="s">
        <v>478</v>
      </c>
      <c r="E404" s="352" t="s">
        <v>42</v>
      </c>
      <c r="F404" s="301"/>
      <c r="G404" s="301"/>
      <c r="H404" s="299"/>
      <c r="I404" s="159">
        <f t="shared" si="19"/>
        <v>2381</v>
      </c>
      <c r="J404" s="376"/>
      <c r="K404" s="301"/>
      <c r="L404" s="455">
        <v>674</v>
      </c>
      <c r="V404" s="362">
        <v>366</v>
      </c>
      <c r="AF404" s="363">
        <v>318</v>
      </c>
      <c r="AP404" s="400">
        <v>281</v>
      </c>
      <c r="AZ404" s="327">
        <v>342</v>
      </c>
      <c r="BJ404" s="399">
        <v>400</v>
      </c>
      <c r="BT404" s="328"/>
    </row>
    <row r="405" spans="1:72" s="156" customFormat="1" ht="31.5" customHeight="1">
      <c r="A405" s="283">
        <v>371</v>
      </c>
      <c r="B405" s="285"/>
      <c r="C405" s="445">
        <v>1113233</v>
      </c>
      <c r="D405" s="372" t="s">
        <v>485</v>
      </c>
      <c r="E405" s="352" t="s">
        <v>42</v>
      </c>
      <c r="F405" s="301"/>
      <c r="G405" s="301"/>
      <c r="H405" s="299"/>
      <c r="I405" s="159">
        <f t="shared" si="19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72" s="156" customFormat="1" ht="31.5" customHeight="1">
      <c r="A406" s="283">
        <v>372</v>
      </c>
      <c r="B406" s="285"/>
      <c r="C406" s="445">
        <v>1113234</v>
      </c>
      <c r="D406" s="372" t="s">
        <v>486</v>
      </c>
      <c r="E406" s="352" t="s">
        <v>42</v>
      </c>
      <c r="F406" s="301"/>
      <c r="G406" s="301"/>
      <c r="H406" s="299"/>
      <c r="I406" s="159">
        <f t="shared" si="19"/>
        <v>0</v>
      </c>
      <c r="J406" s="376"/>
      <c r="K406" s="301"/>
      <c r="L406" s="455"/>
      <c r="V406" s="362"/>
      <c r="AF406" s="363"/>
      <c r="AP406" s="400"/>
      <c r="AZ406" s="327"/>
      <c r="BJ406" s="399"/>
      <c r="BT406" s="328"/>
    </row>
    <row r="407" spans="1:72" s="156" customFormat="1" ht="31.5" customHeight="1">
      <c r="A407" s="283">
        <v>373</v>
      </c>
      <c r="B407" s="285"/>
      <c r="C407" s="539">
        <v>1113235</v>
      </c>
      <c r="D407" s="307" t="s">
        <v>507</v>
      </c>
      <c r="E407" s="352" t="s">
        <v>42</v>
      </c>
      <c r="F407" s="301"/>
      <c r="G407" s="301"/>
      <c r="H407" s="299"/>
      <c r="I407" s="159">
        <f t="shared" si="19"/>
        <v>2432</v>
      </c>
      <c r="J407" s="376"/>
      <c r="K407" s="301"/>
      <c r="L407" s="455">
        <v>62</v>
      </c>
      <c r="V407" s="362">
        <v>355</v>
      </c>
      <c r="AF407" s="363">
        <v>306</v>
      </c>
      <c r="AP407" s="400">
        <v>333</v>
      </c>
      <c r="AZ407" s="327">
        <v>1076</v>
      </c>
      <c r="BJ407" s="399">
        <v>300</v>
      </c>
      <c r="BT407" s="328"/>
    </row>
    <row r="408" spans="1:72" s="156" customFormat="1" ht="31.5" customHeight="1">
      <c r="A408" s="283">
        <v>374</v>
      </c>
      <c r="B408" s="285"/>
      <c r="C408" s="539">
        <v>1113236</v>
      </c>
      <c r="D408" s="540" t="s">
        <v>508</v>
      </c>
      <c r="E408" s="352" t="s">
        <v>42</v>
      </c>
      <c r="F408" s="301"/>
      <c r="G408" s="301"/>
      <c r="H408" s="299"/>
      <c r="I408" s="159">
        <f t="shared" si="19"/>
        <v>2263</v>
      </c>
      <c r="J408" s="376"/>
      <c r="K408" s="301"/>
      <c r="L408" s="455">
        <v>48</v>
      </c>
      <c r="V408" s="362">
        <v>305</v>
      </c>
      <c r="AF408" s="363">
        <v>243</v>
      </c>
      <c r="AP408" s="400">
        <v>240</v>
      </c>
      <c r="AZ408" s="327">
        <v>1127</v>
      </c>
      <c r="BJ408" s="399">
        <v>300</v>
      </c>
      <c r="BT408" s="328"/>
    </row>
    <row r="409" spans="1:72" ht="30.75" hidden="1" customHeight="1">
      <c r="A409" s="283">
        <v>388</v>
      </c>
      <c r="B409" s="371"/>
      <c r="C409" s="512">
        <f>'Week 1'!C411</f>
        <v>20062517</v>
      </c>
      <c r="D409" s="390" t="s">
        <v>516</v>
      </c>
      <c r="E409" s="524" t="str">
        <f>'Week 1'!E411</f>
        <v>CJ</v>
      </c>
      <c r="F409" s="307"/>
      <c r="G409" s="307"/>
      <c r="H409" s="299"/>
      <c r="I409" s="376">
        <f t="shared" ref="I409:I423" si="20">SUM(L409,V409,AF409,AP409,AZ409,BJ409,BT409)</f>
        <v>0</v>
      </c>
      <c r="J409" s="376"/>
      <c r="K409" s="307"/>
      <c r="L409" s="377"/>
      <c r="V409" s="362"/>
      <c r="AF409" s="363"/>
      <c r="AP409" s="400"/>
      <c r="AZ409" s="327"/>
      <c r="BJ409" s="399"/>
      <c r="BT409" s="351"/>
    </row>
    <row r="410" spans="1:72" ht="30.75" hidden="1" customHeight="1">
      <c r="A410" s="283">
        <v>389</v>
      </c>
      <c r="B410" s="371"/>
      <c r="C410" s="512">
        <f>'Week 1'!C412</f>
        <v>20062516</v>
      </c>
      <c r="D410" s="390" t="str">
        <f>'Week 1'!D412</f>
        <v>วรรณวนัช ลองบันชาไทยสอดไส้ครีมบราวน์ชูก้า 95g</v>
      </c>
      <c r="E410" s="524" t="str">
        <f>'Week 1'!E412</f>
        <v>CJ</v>
      </c>
      <c r="F410" s="307"/>
      <c r="G410" s="307"/>
      <c r="H410" s="299"/>
      <c r="I410" s="376">
        <f t="shared" si="20"/>
        <v>0</v>
      </c>
      <c r="J410" s="376"/>
      <c r="K410" s="307"/>
      <c r="L410" s="377"/>
      <c r="V410" s="362"/>
      <c r="AF410" s="363"/>
      <c r="AP410" s="400"/>
      <c r="AZ410" s="327"/>
      <c r="BJ410" s="399"/>
      <c r="BT410" s="351"/>
    </row>
    <row r="411" spans="1:72" ht="30.75" hidden="1" customHeight="1">
      <c r="A411" s="283">
        <v>390</v>
      </c>
      <c r="B411" s="371"/>
      <c r="C411" s="512">
        <v>20062792</v>
      </c>
      <c r="D411" s="390" t="s">
        <v>511</v>
      </c>
      <c r="E411" s="524" t="str">
        <f>'Week 1'!E413</f>
        <v>CJ</v>
      </c>
      <c r="F411" s="307"/>
      <c r="G411" s="307"/>
      <c r="H411" s="299"/>
      <c r="I411" s="376">
        <f t="shared" si="20"/>
        <v>0</v>
      </c>
      <c r="J411" s="376"/>
      <c r="K411" s="307"/>
      <c r="L411" s="377"/>
      <c r="V411" s="362"/>
      <c r="AF411" s="363"/>
      <c r="AP411" s="400"/>
      <c r="AZ411" s="327"/>
      <c r="BJ411" s="399"/>
      <c r="BT411" s="351"/>
    </row>
    <row r="412" spans="1:72" ht="30.75" hidden="1" customHeight="1">
      <c r="A412" s="283">
        <v>391</v>
      </c>
      <c r="B412" s="285"/>
      <c r="C412" s="444">
        <v>20062793</v>
      </c>
      <c r="D412" s="568" t="s">
        <v>509</v>
      </c>
      <c r="E412" s="524" t="str">
        <f>'Week 1'!E413</f>
        <v>CJ</v>
      </c>
      <c r="F412" s="307"/>
      <c r="G412" s="307"/>
      <c r="H412" s="299"/>
      <c r="I412" s="376">
        <f t="shared" si="20"/>
        <v>3120</v>
      </c>
      <c r="J412" s="376"/>
      <c r="K412" s="307"/>
      <c r="L412" s="377">
        <v>512</v>
      </c>
      <c r="V412" s="362">
        <v>448</v>
      </c>
      <c r="AF412" s="363">
        <v>448</v>
      </c>
      <c r="AP412" s="400">
        <v>512</v>
      </c>
      <c r="AZ412" s="327">
        <v>600</v>
      </c>
      <c r="BJ412" s="399">
        <v>600</v>
      </c>
      <c r="BT412" s="351"/>
    </row>
    <row r="413" spans="1:72" ht="30.75" hidden="1" customHeight="1">
      <c r="A413" s="283">
        <v>392</v>
      </c>
      <c r="B413" s="285"/>
      <c r="C413" s="444">
        <v>20062915</v>
      </c>
      <c r="D413" s="568" t="s">
        <v>510</v>
      </c>
      <c r="E413" s="524" t="s">
        <v>69</v>
      </c>
      <c r="F413" s="307"/>
      <c r="G413" s="307"/>
      <c r="H413" s="299"/>
      <c r="I413" s="376">
        <f t="shared" si="20"/>
        <v>14520</v>
      </c>
      <c r="J413" s="376"/>
      <c r="K413" s="307"/>
      <c r="L413" s="377">
        <v>2640</v>
      </c>
      <c r="V413" s="362">
        <v>2320</v>
      </c>
      <c r="AF413" s="363">
        <v>2320</v>
      </c>
      <c r="AP413" s="400">
        <v>2640</v>
      </c>
      <c r="AZ413" s="327">
        <v>2300</v>
      </c>
      <c r="BJ413" s="399">
        <v>2300</v>
      </c>
      <c r="BT413" s="351"/>
    </row>
    <row r="414" spans="1:72" ht="30.75" hidden="1" customHeight="1">
      <c r="A414" s="283">
        <v>393</v>
      </c>
      <c r="B414" s="285"/>
      <c r="C414" s="444">
        <v>20063265</v>
      </c>
      <c r="D414" s="568" t="s">
        <v>519</v>
      </c>
      <c r="E414" s="524" t="s">
        <v>69</v>
      </c>
      <c r="F414" s="307"/>
      <c r="G414" s="307"/>
      <c r="H414" s="299"/>
      <c r="I414" s="376">
        <f t="shared" si="20"/>
        <v>10400</v>
      </c>
      <c r="J414" s="376"/>
      <c r="K414" s="307"/>
      <c r="L414" s="377">
        <v>1368</v>
      </c>
      <c r="V414" s="362">
        <v>1332</v>
      </c>
      <c r="AF414" s="363">
        <v>1332</v>
      </c>
      <c r="AP414" s="400">
        <v>1368</v>
      </c>
      <c r="AZ414" s="327">
        <v>2500</v>
      </c>
      <c r="BJ414" s="399">
        <v>2500</v>
      </c>
      <c r="BT414" s="351"/>
    </row>
    <row r="415" spans="1:72" ht="30.75" hidden="1" customHeight="1">
      <c r="A415" s="283">
        <v>394</v>
      </c>
      <c r="B415" s="285"/>
      <c r="C415" s="444">
        <v>20063266</v>
      </c>
      <c r="D415" s="568" t="s">
        <v>535</v>
      </c>
      <c r="E415" s="524" t="s">
        <v>69</v>
      </c>
      <c r="F415" s="307"/>
      <c r="G415" s="307"/>
      <c r="H415" s="299"/>
      <c r="I415" s="376">
        <f t="shared" si="20"/>
        <v>8879</v>
      </c>
      <c r="J415" s="376"/>
      <c r="K415" s="307"/>
      <c r="L415" s="377">
        <v>1600</v>
      </c>
      <c r="V415" s="362">
        <v>1439</v>
      </c>
      <c r="AF415" s="363">
        <v>1400</v>
      </c>
      <c r="AP415" s="400">
        <v>1440</v>
      </c>
      <c r="AZ415" s="327">
        <v>1500</v>
      </c>
      <c r="BJ415" s="399">
        <v>1500</v>
      </c>
      <c r="BT415" s="351"/>
    </row>
    <row r="416" spans="1:72" ht="30.75" hidden="1" customHeight="1">
      <c r="A416" s="283">
        <v>395</v>
      </c>
      <c r="B416" s="285"/>
      <c r="C416" s="444">
        <v>20063267</v>
      </c>
      <c r="D416" s="568" t="s">
        <v>542</v>
      </c>
      <c r="E416" s="524" t="s">
        <v>69</v>
      </c>
      <c r="F416" s="307"/>
      <c r="G416" s="307"/>
      <c r="H416" s="299"/>
      <c r="I416" s="376">
        <f t="shared" si="20"/>
        <v>168</v>
      </c>
      <c r="J416" s="376"/>
      <c r="K416" s="307"/>
      <c r="L416" s="377">
        <v>168</v>
      </c>
      <c r="V416" s="362"/>
      <c r="AF416" s="363"/>
      <c r="AP416" s="400"/>
      <c r="AZ416" s="327"/>
      <c r="BJ416" s="399"/>
      <c r="BT416" s="351"/>
    </row>
    <row r="417" spans="1:72" ht="30.75" hidden="1" customHeight="1">
      <c r="A417" s="283">
        <v>396</v>
      </c>
      <c r="B417" s="285"/>
      <c r="C417" s="444">
        <v>20062916</v>
      </c>
      <c r="D417" s="568" t="s">
        <v>536</v>
      </c>
      <c r="E417" s="524" t="s">
        <v>69</v>
      </c>
      <c r="F417" s="307"/>
      <c r="G417" s="307"/>
      <c r="H417" s="299"/>
      <c r="I417" s="376">
        <f t="shared" si="20"/>
        <v>8724</v>
      </c>
      <c r="J417" s="376"/>
      <c r="K417" s="307"/>
      <c r="L417" s="377">
        <v>1512</v>
      </c>
      <c r="V417" s="362">
        <v>1404</v>
      </c>
      <c r="AF417" s="363">
        <v>1368</v>
      </c>
      <c r="AP417" s="400">
        <v>1440</v>
      </c>
      <c r="AZ417" s="327">
        <v>1500</v>
      </c>
      <c r="BJ417" s="399">
        <v>1500</v>
      </c>
      <c r="BT417" s="351"/>
    </row>
    <row r="418" spans="1:72" ht="30.75" hidden="1" customHeight="1">
      <c r="A418" s="283">
        <v>397</v>
      </c>
      <c r="B418" s="285"/>
      <c r="C418" s="444">
        <v>20063380</v>
      </c>
      <c r="D418" s="568" t="s">
        <v>537</v>
      </c>
      <c r="E418" s="524" t="s">
        <v>69</v>
      </c>
      <c r="F418" s="307"/>
      <c r="G418" s="307"/>
      <c r="H418" s="299"/>
      <c r="I418" s="376">
        <f t="shared" si="20"/>
        <v>9260</v>
      </c>
      <c r="J418" s="376"/>
      <c r="K418" s="307"/>
      <c r="L418" s="377">
        <v>1860</v>
      </c>
      <c r="V418" s="362">
        <v>1620</v>
      </c>
      <c r="AF418" s="363">
        <v>1620</v>
      </c>
      <c r="AP418" s="400">
        <v>1560</v>
      </c>
      <c r="AZ418" s="327">
        <v>1300</v>
      </c>
      <c r="BJ418" s="399">
        <v>1300</v>
      </c>
      <c r="BT418" s="351"/>
    </row>
    <row r="419" spans="1:72" ht="30.75" hidden="1" customHeight="1">
      <c r="A419" s="283">
        <v>398</v>
      </c>
      <c r="B419" s="285"/>
      <c r="C419" s="444">
        <v>20063381</v>
      </c>
      <c r="D419" s="568" t="s">
        <v>538</v>
      </c>
      <c r="E419" s="524" t="s">
        <v>69</v>
      </c>
      <c r="F419" s="307"/>
      <c r="G419" s="307"/>
      <c r="H419" s="299"/>
      <c r="I419" s="376">
        <f t="shared" si="20"/>
        <v>9360</v>
      </c>
      <c r="J419" s="376"/>
      <c r="K419" s="307"/>
      <c r="L419" s="377">
        <v>1760</v>
      </c>
      <c r="V419" s="362">
        <v>1400</v>
      </c>
      <c r="AF419" s="363">
        <v>1400</v>
      </c>
      <c r="AP419" s="400">
        <v>1600</v>
      </c>
      <c r="AZ419" s="327">
        <v>1600</v>
      </c>
      <c r="BJ419" s="399">
        <v>1600</v>
      </c>
      <c r="BT419" s="351"/>
    </row>
    <row r="420" spans="1:72" ht="30.75" hidden="1" customHeight="1">
      <c r="A420" s="283">
        <v>399</v>
      </c>
      <c r="B420" s="285"/>
      <c r="C420" s="444">
        <v>20063469</v>
      </c>
      <c r="D420" s="568" t="s">
        <v>524</v>
      </c>
      <c r="E420" s="284" t="s">
        <v>69</v>
      </c>
      <c r="F420" s="301"/>
      <c r="G420" s="301"/>
      <c r="H420" s="299"/>
      <c r="I420" s="376">
        <f t="shared" si="20"/>
        <v>5540</v>
      </c>
      <c r="J420" s="376"/>
      <c r="K420" s="307"/>
      <c r="L420" s="377">
        <v>990</v>
      </c>
      <c r="V420" s="362">
        <v>840</v>
      </c>
      <c r="AF420" s="363">
        <v>810</v>
      </c>
      <c r="AP420" s="400">
        <v>900</v>
      </c>
      <c r="AZ420" s="327">
        <v>1000</v>
      </c>
      <c r="BJ420" s="399">
        <v>1000</v>
      </c>
      <c r="BT420" s="351"/>
    </row>
    <row r="421" spans="1:72" ht="30.75" hidden="1" customHeight="1">
      <c r="A421" s="283">
        <v>400</v>
      </c>
      <c r="B421" s="285"/>
      <c r="C421" s="589">
        <v>20063468</v>
      </c>
      <c r="D421" s="590" t="s">
        <v>540</v>
      </c>
      <c r="E421" s="284" t="s">
        <v>69</v>
      </c>
      <c r="F421" s="301"/>
      <c r="G421" s="301"/>
      <c r="H421" s="299"/>
      <c r="I421" s="376">
        <f t="shared" si="20"/>
        <v>8400</v>
      </c>
      <c r="J421" s="376"/>
      <c r="K421" s="307"/>
      <c r="L421" s="377">
        <v>1320</v>
      </c>
      <c r="V421" s="362">
        <v>1280</v>
      </c>
      <c r="AF421" s="363">
        <v>1240</v>
      </c>
      <c r="AP421" s="400">
        <v>1360</v>
      </c>
      <c r="AZ421" s="327">
        <v>1600</v>
      </c>
      <c r="BJ421" s="399">
        <v>1600</v>
      </c>
      <c r="BT421" s="351"/>
    </row>
    <row r="422" spans="1:72" ht="30.75" hidden="1" customHeight="1">
      <c r="A422" s="283">
        <v>401</v>
      </c>
      <c r="B422" s="285"/>
      <c r="C422" s="574">
        <v>20063587</v>
      </c>
      <c r="D422" s="575" t="s">
        <v>543</v>
      </c>
      <c r="E422" s="284" t="s">
        <v>69</v>
      </c>
      <c r="F422" s="307"/>
      <c r="G422" s="307"/>
      <c r="H422" s="299"/>
      <c r="I422" s="376">
        <f t="shared" si="20"/>
        <v>6000</v>
      </c>
      <c r="J422" s="376"/>
      <c r="K422" s="307"/>
      <c r="L422" s="377"/>
      <c r="V422" s="362"/>
      <c r="AF422" s="363"/>
      <c r="AP422" s="400"/>
      <c r="AZ422" s="327">
        <v>3000</v>
      </c>
      <c r="BJ422" s="399">
        <v>3000</v>
      </c>
      <c r="BT422" s="351"/>
    </row>
    <row r="423" spans="1:72" ht="30.75" hidden="1" customHeight="1">
      <c r="A423" s="283">
        <v>402</v>
      </c>
      <c r="B423" s="285"/>
      <c r="C423" s="574">
        <v>20063587</v>
      </c>
      <c r="D423" s="575" t="s">
        <v>544</v>
      </c>
      <c r="E423" s="284" t="s">
        <v>69</v>
      </c>
      <c r="F423" s="307"/>
      <c r="G423" s="307"/>
      <c r="H423" s="299"/>
      <c r="I423" s="376">
        <f t="shared" si="20"/>
        <v>6000</v>
      </c>
      <c r="J423" s="376"/>
      <c r="K423" s="307"/>
      <c r="L423" s="377"/>
      <c r="V423" s="362"/>
      <c r="AF423" s="363"/>
      <c r="AP423" s="400"/>
      <c r="AZ423" s="327">
        <v>3000</v>
      </c>
      <c r="BJ423" s="399">
        <v>3000</v>
      </c>
      <c r="BT423" s="351"/>
    </row>
    <row r="424" spans="1:72" ht="21.75" customHeight="1">
      <c r="AP424" s="591"/>
    </row>
    <row r="425" spans="1:72" ht="21" customHeight="1"/>
    <row r="426" spans="1:72" ht="18.75" customHeight="1"/>
    <row r="427" spans="1:72" ht="22.5" customHeight="1"/>
    <row r="428" spans="1:72" ht="23.25" customHeight="1"/>
  </sheetData>
  <autoFilter ref="E1:E423" xr:uid="{00000000-0001-0000-03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C1:C4"/>
    <mergeCell ref="D1:D4"/>
    <mergeCell ref="K2:N2"/>
    <mergeCell ref="O2:T3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W2:CB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31"/>
      <c r="C1" s="631"/>
      <c r="D1" s="631"/>
      <c r="E1" s="631"/>
      <c r="F1" s="644"/>
      <c r="G1" s="116"/>
      <c r="H1" s="635" t="s">
        <v>15</v>
      </c>
      <c r="I1" s="636"/>
      <c r="J1" s="636"/>
      <c r="K1" s="636"/>
      <c r="L1" s="636"/>
      <c r="M1" s="642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7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2" t="s">
        <v>18</v>
      </c>
      <c r="BC2" s="633"/>
      <c r="BD2" s="633"/>
      <c r="BE2" s="634"/>
      <c r="BF2" s="638" t="s">
        <v>368</v>
      </c>
      <c r="BG2" s="639"/>
      <c r="BH2" s="639"/>
      <c r="BI2" s="639"/>
      <c r="BJ2" s="639"/>
      <c r="BK2" s="640"/>
      <c r="BL2" s="632" t="s">
        <v>19</v>
      </c>
      <c r="BM2" s="633"/>
      <c r="BN2" s="633"/>
      <c r="BO2" s="634"/>
      <c r="BP2" s="638" t="s">
        <v>368</v>
      </c>
      <c r="BQ2" s="639"/>
      <c r="BR2" s="639"/>
      <c r="BS2" s="639"/>
      <c r="BT2" s="639"/>
      <c r="BU2" s="640"/>
      <c r="BV2" s="632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2" t="s">
        <v>17</v>
      </c>
      <c r="CI2" s="633"/>
      <c r="CJ2" s="634"/>
      <c r="CK2" s="632" t="s">
        <v>18</v>
      </c>
      <c r="CL2" s="633"/>
      <c r="CM2" s="634"/>
      <c r="CN2" s="632" t="s">
        <v>19</v>
      </c>
      <c r="CO2" s="633"/>
      <c r="CP2" s="634"/>
      <c r="CQ2" s="632" t="s">
        <v>20</v>
      </c>
      <c r="CR2" s="633"/>
      <c r="CS2" s="634"/>
      <c r="CT2" s="632" t="s">
        <v>14</v>
      </c>
      <c r="CU2" s="633"/>
      <c r="CV2" s="634"/>
      <c r="CW2" s="632" t="s">
        <v>15</v>
      </c>
      <c r="CX2" s="633"/>
      <c r="CY2" s="634"/>
      <c r="CZ2" s="632" t="s">
        <v>16</v>
      </c>
      <c r="DA2" s="633"/>
      <c r="DB2" s="634"/>
      <c r="DC2" s="632" t="s">
        <v>17</v>
      </c>
      <c r="DD2" s="633"/>
      <c r="DE2" s="634"/>
      <c r="DF2" s="632" t="s">
        <v>18</v>
      </c>
      <c r="DG2" s="633"/>
      <c r="DH2" s="634"/>
      <c r="DI2" s="632" t="s">
        <v>19</v>
      </c>
      <c r="DJ2" s="633"/>
      <c r="DK2" s="634"/>
      <c r="DL2" s="632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2"/>
      <c r="BC3" s="633"/>
      <c r="BD3" s="633"/>
      <c r="BE3" s="634"/>
      <c r="BF3" s="641"/>
      <c r="BG3" s="636"/>
      <c r="BH3" s="636"/>
      <c r="BI3" s="636"/>
      <c r="BJ3" s="636"/>
      <c r="BK3" s="642"/>
      <c r="BL3" s="632"/>
      <c r="BM3" s="633"/>
      <c r="BN3" s="633"/>
      <c r="BO3" s="634"/>
      <c r="BP3" s="641"/>
      <c r="BQ3" s="636"/>
      <c r="BR3" s="636"/>
      <c r="BS3" s="636"/>
      <c r="BT3" s="636"/>
      <c r="BU3" s="642"/>
      <c r="BV3" s="632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2"/>
      <c r="DG3" s="633"/>
      <c r="DH3" s="634"/>
      <c r="DI3" s="632"/>
      <c r="DJ3" s="633"/>
      <c r="DK3" s="634"/>
      <c r="DL3" s="632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0" t="s">
        <v>386</v>
      </c>
      <c r="P359" s="6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0" t="s">
        <v>386</v>
      </c>
      <c r="Z359" s="6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0" t="s">
        <v>386</v>
      </c>
      <c r="AJ359" s="6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0" t="s">
        <v>386</v>
      </c>
      <c r="AT359" s="6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0" t="s">
        <v>386</v>
      </c>
      <c r="BD359" s="6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0" t="s">
        <v>386</v>
      </c>
      <c r="BN359" s="6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0" t="s">
        <v>386</v>
      </c>
      <c r="BX359" s="631"/>
      <c r="BY359" s="6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0" t="s">
        <v>391</v>
      </c>
      <c r="P362" s="6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0" t="s">
        <v>391</v>
      </c>
      <c r="Z362" s="6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0" t="s">
        <v>391</v>
      </c>
      <c r="AJ362" s="6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0" t="s">
        <v>391</v>
      </c>
      <c r="AT362" s="6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0" t="s">
        <v>391</v>
      </c>
      <c r="BD362" s="6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0" t="s">
        <v>391</v>
      </c>
      <c r="BN362" s="6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0" t="s">
        <v>391</v>
      </c>
      <c r="BX362" s="631"/>
      <c r="BY362" s="631"/>
      <c r="BZ362" s="631"/>
      <c r="CA362" s="631"/>
      <c r="CB362" s="631"/>
      <c r="CC362" s="631"/>
      <c r="CD362" s="631"/>
      <c r="CE362" s="6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0" t="s">
        <v>392</v>
      </c>
      <c r="P363" s="6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0" t="s">
        <v>392</v>
      </c>
      <c r="Z363" s="6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0" t="s">
        <v>392</v>
      </c>
      <c r="AJ363" s="6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0" t="s">
        <v>392</v>
      </c>
      <c r="AT363" s="6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0" t="s">
        <v>392</v>
      </c>
      <c r="BD363" s="6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0" t="s">
        <v>392</v>
      </c>
      <c r="BN363" s="6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0" t="s">
        <v>392</v>
      </c>
      <c r="BX363" s="631"/>
      <c r="BY363" s="631"/>
      <c r="BZ363" s="631"/>
      <c r="CA363" s="631"/>
      <c r="CB363" s="631"/>
      <c r="CC363" s="631"/>
      <c r="CD363" s="631"/>
      <c r="CE363" s="6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0" t="s">
        <v>393</v>
      </c>
      <c r="P364" s="6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0" t="s">
        <v>393</v>
      </c>
      <c r="Z364" s="6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0" t="s">
        <v>393</v>
      </c>
      <c r="AJ364" s="6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0" t="s">
        <v>393</v>
      </c>
      <c r="AT364" s="6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0" t="s">
        <v>393</v>
      </c>
      <c r="BD364" s="6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0" t="s">
        <v>393</v>
      </c>
      <c r="BN364" s="6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0" t="s">
        <v>393</v>
      </c>
      <c r="BX364" s="631"/>
      <c r="BY364" s="631"/>
      <c r="BZ364" s="631"/>
      <c r="CA364" s="631"/>
      <c r="CB364" s="631"/>
      <c r="CC364" s="631"/>
      <c r="CD364" s="631"/>
      <c r="CE364" s="6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4"/>
  <sheetViews>
    <sheetView zoomScale="90" zoomScaleNormal="90" workbookViewId="0">
      <selection activeCell="I433" sqref="I433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4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28" t="s">
        <v>0</v>
      </c>
      <c r="B1" s="629" t="s">
        <v>4</v>
      </c>
      <c r="C1" s="606" t="s">
        <v>5</v>
      </c>
      <c r="D1" s="607" t="s">
        <v>6</v>
      </c>
      <c r="E1" s="155" t="s">
        <v>7</v>
      </c>
      <c r="F1" s="615" t="s">
        <v>8</v>
      </c>
      <c r="G1" s="616"/>
      <c r="H1" s="617"/>
      <c r="I1" s="618"/>
      <c r="J1" s="619"/>
      <c r="K1" s="620" t="s">
        <v>531</v>
      </c>
      <c r="L1" s="621"/>
      <c r="M1" s="618"/>
      <c r="N1" s="618"/>
      <c r="O1" s="618"/>
      <c r="P1" s="618"/>
      <c r="Q1" s="618"/>
      <c r="R1" s="618"/>
      <c r="S1" s="618"/>
      <c r="T1" s="618"/>
      <c r="U1" s="618"/>
      <c r="V1" s="621"/>
      <c r="W1" s="618"/>
      <c r="X1" s="618"/>
      <c r="Y1" s="618"/>
      <c r="Z1" s="618"/>
      <c r="AA1" s="618"/>
      <c r="AB1" s="618"/>
      <c r="AC1" s="618"/>
      <c r="AD1" s="618"/>
      <c r="AE1" s="618"/>
      <c r="AF1" s="621"/>
      <c r="AG1" s="618"/>
      <c r="AH1" s="618"/>
      <c r="AI1" s="618"/>
      <c r="AJ1" s="618"/>
      <c r="AK1" s="618"/>
      <c r="AL1" s="618"/>
      <c r="AM1" s="618"/>
      <c r="AN1" s="618"/>
      <c r="AO1" s="618"/>
      <c r="AP1" s="621"/>
      <c r="AQ1" s="618"/>
      <c r="AR1" s="618"/>
      <c r="AS1" s="618"/>
      <c r="AT1" s="618"/>
      <c r="AU1" s="618"/>
      <c r="AV1" s="618"/>
      <c r="AW1" s="618"/>
      <c r="AX1" s="618"/>
      <c r="AY1" s="618"/>
      <c r="AZ1" s="621"/>
      <c r="BA1" s="618"/>
      <c r="BB1" s="618"/>
      <c r="BC1" s="618"/>
      <c r="BD1" s="618"/>
      <c r="BE1" s="618"/>
      <c r="BF1" s="618"/>
      <c r="BG1" s="618"/>
      <c r="BH1" s="618"/>
      <c r="BI1" s="618"/>
      <c r="BJ1" s="621"/>
      <c r="BK1" s="618"/>
      <c r="BL1" s="618"/>
      <c r="BM1" s="618"/>
      <c r="BN1" s="618"/>
      <c r="BO1" s="618"/>
      <c r="BP1" s="618"/>
      <c r="BQ1" s="618"/>
      <c r="BR1" s="618"/>
      <c r="BS1" s="618"/>
      <c r="BT1" s="621"/>
      <c r="BU1" s="618"/>
      <c r="BV1" s="618"/>
      <c r="BW1" s="618"/>
      <c r="BX1" s="618"/>
      <c r="BY1" s="618"/>
      <c r="BZ1" s="618"/>
      <c r="CA1" s="618"/>
      <c r="CB1" s="619"/>
    </row>
    <row r="2" spans="1:80" ht="26.25" hidden="1">
      <c r="A2" s="603"/>
      <c r="B2" s="603"/>
      <c r="C2" s="603"/>
      <c r="D2" s="603"/>
      <c r="E2" s="239"/>
      <c r="F2" s="614" t="s">
        <v>11</v>
      </c>
      <c r="G2" s="614" t="s">
        <v>12</v>
      </c>
      <c r="H2" s="617" t="s">
        <v>13</v>
      </c>
      <c r="I2" s="618"/>
      <c r="J2" s="619"/>
      <c r="K2" s="622" t="s">
        <v>14</v>
      </c>
      <c r="L2" s="618"/>
      <c r="M2" s="618"/>
      <c r="N2" s="619"/>
      <c r="O2" s="608" t="s">
        <v>368</v>
      </c>
      <c r="P2" s="609"/>
      <c r="Q2" s="609"/>
      <c r="R2" s="609"/>
      <c r="S2" s="609"/>
      <c r="T2" s="610"/>
      <c r="U2" s="622" t="s">
        <v>15</v>
      </c>
      <c r="V2" s="618"/>
      <c r="W2" s="618"/>
      <c r="X2" s="619"/>
      <c r="Y2" s="608" t="s">
        <v>368</v>
      </c>
      <c r="Z2" s="609"/>
      <c r="AA2" s="609"/>
      <c r="AB2" s="609"/>
      <c r="AC2" s="609"/>
      <c r="AD2" s="610"/>
      <c r="AE2" s="622" t="s">
        <v>16</v>
      </c>
      <c r="AF2" s="618"/>
      <c r="AG2" s="618"/>
      <c r="AH2" s="619"/>
      <c r="AI2" s="608" t="s">
        <v>368</v>
      </c>
      <c r="AJ2" s="609"/>
      <c r="AK2" s="609"/>
      <c r="AL2" s="609"/>
      <c r="AM2" s="609"/>
      <c r="AN2" s="610"/>
      <c r="AO2" s="622" t="s">
        <v>17</v>
      </c>
      <c r="AP2" s="618"/>
      <c r="AQ2" s="618"/>
      <c r="AR2" s="619"/>
      <c r="AS2" s="608" t="s">
        <v>368</v>
      </c>
      <c r="AT2" s="609"/>
      <c r="AU2" s="609"/>
      <c r="AV2" s="609"/>
      <c r="AW2" s="609"/>
      <c r="AX2" s="610"/>
      <c r="AY2" s="622" t="s">
        <v>18</v>
      </c>
      <c r="AZ2" s="618"/>
      <c r="BA2" s="618"/>
      <c r="BB2" s="619"/>
      <c r="BC2" s="608" t="s">
        <v>368</v>
      </c>
      <c r="BD2" s="609"/>
      <c r="BE2" s="609"/>
      <c r="BF2" s="609"/>
      <c r="BG2" s="609"/>
      <c r="BH2" s="610"/>
      <c r="BI2" s="622" t="s">
        <v>19</v>
      </c>
      <c r="BJ2" s="618"/>
      <c r="BK2" s="618"/>
      <c r="BL2" s="619"/>
      <c r="BM2" s="608" t="s">
        <v>368</v>
      </c>
      <c r="BN2" s="609"/>
      <c r="BO2" s="609"/>
      <c r="BP2" s="609"/>
      <c r="BQ2" s="609"/>
      <c r="BR2" s="610"/>
      <c r="BS2" s="622" t="s">
        <v>20</v>
      </c>
      <c r="BT2" s="618"/>
      <c r="BU2" s="618"/>
      <c r="BV2" s="619"/>
      <c r="BW2" s="608" t="s">
        <v>368</v>
      </c>
      <c r="BX2" s="609"/>
      <c r="BY2" s="609"/>
      <c r="BZ2" s="609"/>
      <c r="CA2" s="609"/>
      <c r="CB2" s="610"/>
    </row>
    <row r="3" spans="1:80" ht="26.25" hidden="1">
      <c r="A3" s="603"/>
      <c r="B3" s="603"/>
      <c r="C3" s="603"/>
      <c r="D3" s="603"/>
      <c r="E3" s="239"/>
      <c r="F3" s="603"/>
      <c r="G3" s="603"/>
      <c r="H3" s="617" t="s">
        <v>21</v>
      </c>
      <c r="I3" s="618"/>
      <c r="J3" s="619"/>
      <c r="K3" s="622"/>
      <c r="L3" s="618"/>
      <c r="M3" s="618"/>
      <c r="N3" s="619"/>
      <c r="O3" s="611"/>
      <c r="P3" s="612"/>
      <c r="Q3" s="612"/>
      <c r="R3" s="612"/>
      <c r="S3" s="612"/>
      <c r="T3" s="613"/>
      <c r="U3" s="622"/>
      <c r="V3" s="618"/>
      <c r="W3" s="618"/>
      <c r="X3" s="619"/>
      <c r="Y3" s="611"/>
      <c r="Z3" s="612"/>
      <c r="AA3" s="612"/>
      <c r="AB3" s="612"/>
      <c r="AC3" s="612"/>
      <c r="AD3" s="613"/>
      <c r="AE3" s="622"/>
      <c r="AF3" s="618"/>
      <c r="AG3" s="618"/>
      <c r="AH3" s="619"/>
      <c r="AI3" s="611"/>
      <c r="AJ3" s="612"/>
      <c r="AK3" s="612"/>
      <c r="AL3" s="612"/>
      <c r="AM3" s="612"/>
      <c r="AN3" s="613"/>
      <c r="AO3" s="622"/>
      <c r="AP3" s="618"/>
      <c r="AQ3" s="618"/>
      <c r="AR3" s="619"/>
      <c r="AS3" s="611"/>
      <c r="AT3" s="612"/>
      <c r="AU3" s="612"/>
      <c r="AV3" s="612"/>
      <c r="AW3" s="612"/>
      <c r="AX3" s="613"/>
      <c r="AY3" s="622"/>
      <c r="AZ3" s="618"/>
      <c r="BA3" s="618"/>
      <c r="BB3" s="619"/>
      <c r="BC3" s="611"/>
      <c r="BD3" s="612"/>
      <c r="BE3" s="612"/>
      <c r="BF3" s="612"/>
      <c r="BG3" s="612"/>
      <c r="BH3" s="613"/>
      <c r="BI3" s="622"/>
      <c r="BJ3" s="618"/>
      <c r="BK3" s="618"/>
      <c r="BL3" s="619"/>
      <c r="BM3" s="611"/>
      <c r="BN3" s="612"/>
      <c r="BO3" s="612"/>
      <c r="BP3" s="612"/>
      <c r="BQ3" s="612"/>
      <c r="BR3" s="613"/>
      <c r="BS3" s="622"/>
      <c r="BT3" s="618"/>
      <c r="BU3" s="618"/>
      <c r="BV3" s="619"/>
      <c r="BW3" s="611"/>
      <c r="BX3" s="612"/>
      <c r="BY3" s="612"/>
      <c r="BZ3" s="612"/>
      <c r="CA3" s="612"/>
      <c r="CB3" s="613"/>
    </row>
    <row r="4" spans="1:80" ht="56.25" hidden="1" customHeight="1">
      <c r="A4" s="604"/>
      <c r="B4" s="604"/>
      <c r="C4" s="604"/>
      <c r="D4" s="604"/>
      <c r="E4" s="240"/>
      <c r="F4" s="604"/>
      <c r="G4" s="604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18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1570</v>
      </c>
      <c r="J9" s="172">
        <v>0</v>
      </c>
      <c r="K9" s="173"/>
      <c r="L9" s="218">
        <v>880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690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5">
        <f t="shared" si="0"/>
        <v>0</v>
      </c>
      <c r="J16" s="243">
        <v>0</v>
      </c>
      <c r="K16" s="231"/>
      <c r="L16" s="592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93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94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95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82" t="s">
        <v>41</v>
      </c>
      <c r="E17" s="352" t="s">
        <v>42</v>
      </c>
      <c r="F17" s="284"/>
      <c r="G17" s="298"/>
      <c r="H17" s="299">
        <v>0</v>
      </c>
      <c r="I17" s="350">
        <f t="shared" si="0"/>
        <v>940</v>
      </c>
      <c r="J17" s="299">
        <v>0</v>
      </c>
      <c r="K17" s="300"/>
      <c r="L17" s="325"/>
      <c r="M17" s="354"/>
      <c r="N17" s="210"/>
      <c r="O17" s="173"/>
      <c r="P17" s="173"/>
      <c r="Q17" s="173"/>
      <c r="R17" s="173"/>
      <c r="S17" s="158"/>
      <c r="T17" s="173"/>
      <c r="U17" s="353"/>
      <c r="V17" s="326">
        <v>270</v>
      </c>
      <c r="W17" s="354"/>
      <c r="X17" s="210"/>
      <c r="Y17" s="173"/>
      <c r="Z17" s="173"/>
      <c r="AA17" s="173"/>
      <c r="AB17" s="173"/>
      <c r="AC17" s="158"/>
      <c r="AD17" s="173"/>
      <c r="AE17" s="353"/>
      <c r="AF17" s="448"/>
      <c r="AG17" s="354"/>
      <c r="AH17" s="210"/>
      <c r="AI17" s="173"/>
      <c r="AJ17" s="173"/>
      <c r="AK17" s="173"/>
      <c r="AL17" s="173"/>
      <c r="AM17" s="158"/>
      <c r="AN17" s="173"/>
      <c r="AO17" s="353"/>
      <c r="AP17" s="473">
        <v>570</v>
      </c>
      <c r="AQ17" s="354"/>
      <c r="AR17" s="210"/>
      <c r="AS17" s="173"/>
      <c r="AT17" s="173"/>
      <c r="AU17" s="173"/>
      <c r="AV17" s="173"/>
      <c r="AW17" s="158"/>
      <c r="AX17" s="173"/>
      <c r="AY17" s="353"/>
      <c r="AZ17" s="478"/>
      <c r="BA17" s="354"/>
      <c r="BB17" s="210"/>
      <c r="BC17" s="173"/>
      <c r="BD17" s="173"/>
      <c r="BE17" s="173"/>
      <c r="BF17" s="173"/>
      <c r="BG17" s="158"/>
      <c r="BH17" s="173"/>
      <c r="BI17" s="353"/>
      <c r="BJ17" s="481">
        <v>100</v>
      </c>
      <c r="BK17" s="354"/>
      <c r="BL17" s="210"/>
      <c r="BM17" s="173"/>
      <c r="BN17" s="173"/>
      <c r="BO17" s="173"/>
      <c r="BP17" s="173"/>
      <c r="BQ17" s="158"/>
      <c r="BR17" s="173"/>
      <c r="BS17" s="353"/>
      <c r="BT17" s="328"/>
      <c r="BU17" s="354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202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47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50">
        <f t="shared" si="0"/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1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1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1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47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6</v>
      </c>
      <c r="J97" s="172">
        <v>0</v>
      </c>
      <c r="K97" s="173"/>
      <c r="L97" s="202">
        <v>6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49</v>
      </c>
      <c r="J98" s="172">
        <v>0</v>
      </c>
      <c r="K98" s="173"/>
      <c r="L98" s="202">
        <v>29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50">
        <f t="shared" si="0"/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34</v>
      </c>
      <c r="J102" s="172">
        <v>0</v>
      </c>
      <c r="K102" s="173"/>
      <c r="L102" s="202">
        <v>19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69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50">
        <f t="shared" si="0"/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71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25</v>
      </c>
      <c r="J105" s="172">
        <v>0</v>
      </c>
      <c r="K105" s="173"/>
      <c r="L105" s="202">
        <v>15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47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14</v>
      </c>
      <c r="J107" s="172">
        <v>0</v>
      </c>
      <c r="K107" s="173"/>
      <c r="L107" s="202">
        <v>8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37</v>
      </c>
      <c r="J111" s="172">
        <v>0</v>
      </c>
      <c r="K111" s="173"/>
      <c r="L111" s="202">
        <v>17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50">
        <f t="shared" si="0"/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47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36</v>
      </c>
      <c r="J126" s="172">
        <v>0</v>
      </c>
      <c r="K126" s="173"/>
      <c r="L126" s="202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20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47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511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350">
        <f t="shared" si="0"/>
        <v>5748</v>
      </c>
      <c r="J141" s="172">
        <v>0</v>
      </c>
      <c r="K141" s="173"/>
      <c r="L141" s="316">
        <v>1217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11">
        <v>1064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>
        <v>729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>
        <v>1071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>
        <v>667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57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529">
        <v>1113087</v>
      </c>
      <c r="D144" s="530" t="s">
        <v>169</v>
      </c>
      <c r="E144" s="178" t="s">
        <v>170</v>
      </c>
      <c r="F144" s="168"/>
      <c r="G144" s="158"/>
      <c r="H144" s="172">
        <v>0</v>
      </c>
      <c r="I144" s="350">
        <f t="shared" si="0"/>
        <v>5813</v>
      </c>
      <c r="J144" s="172">
        <v>0</v>
      </c>
      <c r="K144" s="173"/>
      <c r="L144" s="316">
        <v>1186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11">
        <v>1047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>
        <v>621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>
        <v>1042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>
        <v>617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57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12040</v>
      </c>
      <c r="J145" s="172">
        <v>0</v>
      </c>
      <c r="K145" s="173"/>
      <c r="L145" s="218">
        <v>2340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1860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1860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8">
        <v>1980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47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32</v>
      </c>
      <c r="J164" s="172">
        <v>0</v>
      </c>
      <c r="K164" s="173"/>
      <c r="L164" s="312">
        <v>17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511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350">
        <f t="shared" si="0"/>
        <v>5390</v>
      </c>
      <c r="J169" s="172">
        <v>0</v>
      </c>
      <c r="K169" s="173"/>
      <c r="L169" s="316">
        <v>1092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11">
        <v>978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>
        <v>585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>
        <v>924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>
        <v>611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57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9">
        <v>1113093</v>
      </c>
      <c r="D170" s="530" t="s">
        <v>196</v>
      </c>
      <c r="E170" s="573" t="s">
        <v>27</v>
      </c>
      <c r="F170" s="168"/>
      <c r="G170" s="158"/>
      <c r="H170" s="172">
        <v>0</v>
      </c>
      <c r="I170" s="177">
        <f t="shared" si="0"/>
        <v>34</v>
      </c>
      <c r="J170" s="172">
        <v>0</v>
      </c>
      <c r="K170" s="173"/>
      <c r="L170" s="218">
        <v>19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11960</v>
      </c>
      <c r="J171" s="172">
        <v>0</v>
      </c>
      <c r="K171" s="173"/>
      <c r="L171" s="218">
        <v>2070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1755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1755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8">
        <v>1980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2200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2200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19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39</v>
      </c>
      <c r="J174" s="172">
        <v>0</v>
      </c>
      <c r="K174" s="173"/>
      <c r="L174" s="202">
        <v>19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50">
        <f t="shared" si="0"/>
        <v>651</v>
      </c>
      <c r="J175" s="172">
        <v>0</v>
      </c>
      <c r="K175" s="173"/>
      <c r="L175" s="329">
        <v>7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11">
        <v>200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>
        <v>170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351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351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47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509">
        <v>1113088</v>
      </c>
      <c r="D181" s="510" t="s">
        <v>208</v>
      </c>
      <c r="E181" s="178" t="s">
        <v>170</v>
      </c>
      <c r="F181" s="168"/>
      <c r="G181" s="158"/>
      <c r="H181" s="172">
        <v>0</v>
      </c>
      <c r="I181" s="350">
        <f t="shared" si="0"/>
        <v>5780</v>
      </c>
      <c r="J181" s="172">
        <v>0</v>
      </c>
      <c r="K181" s="173"/>
      <c r="L181" s="316">
        <v>1198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61">
        <v>1028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>
        <v>594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>
        <v>1037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>
        <v>623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57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4080</v>
      </c>
      <c r="J186" s="172">
        <v>0</v>
      </c>
      <c r="K186" s="173"/>
      <c r="L186" s="218">
        <v>900</v>
      </c>
      <c r="M186" s="173"/>
      <c r="N186" s="210"/>
      <c r="O186" s="173"/>
      <c r="P186" s="173"/>
      <c r="Q186" s="173"/>
      <c r="R186" s="173"/>
      <c r="S186" s="220"/>
      <c r="T186" s="173"/>
      <c r="U186" s="173"/>
      <c r="V186" s="221">
        <v>660</v>
      </c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>
        <v>660</v>
      </c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8">
        <v>660</v>
      </c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>
        <v>600</v>
      </c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>
        <v>600</v>
      </c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47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10080</v>
      </c>
      <c r="J205" s="172">
        <v>0</v>
      </c>
      <c r="K205" s="173"/>
      <c r="L205" s="218">
        <v>1760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1520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1520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8">
        <v>1680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47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47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23260</v>
      </c>
      <c r="J223" s="172">
        <v>0</v>
      </c>
      <c r="K223" s="173"/>
      <c r="L223" s="218">
        <v>4284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3816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3816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8">
        <v>3744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17988</v>
      </c>
      <c r="J224" s="172">
        <v>0</v>
      </c>
      <c r="K224" s="173"/>
      <c r="L224" s="218">
        <v>3276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2808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2808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8">
        <v>3096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3000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3000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21432</v>
      </c>
      <c r="J225" s="172">
        <v>0</v>
      </c>
      <c r="K225" s="173"/>
      <c r="L225" s="218">
        <v>4160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3776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3648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8">
        <v>3648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3100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47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47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47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47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2"/>
        <v>11600</v>
      </c>
      <c r="J301" s="172">
        <v>0</v>
      </c>
      <c r="K301" s="173"/>
      <c r="L301" s="218">
        <v>2320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1920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1920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>
        <v>2040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>
        <v>1700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>
        <v>1700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69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48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47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47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47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47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47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70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69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48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85">
        <v>1113148</v>
      </c>
      <c r="D321" s="586" t="s">
        <v>348</v>
      </c>
      <c r="E321" s="178" t="s">
        <v>42</v>
      </c>
      <c r="F321" s="168"/>
      <c r="G321" s="158"/>
      <c r="H321" s="172">
        <v>0</v>
      </c>
      <c r="I321" s="350">
        <f t="shared" si="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87">
        <v>1113149</v>
      </c>
      <c r="D322" s="588" t="s">
        <v>349</v>
      </c>
      <c r="E322" s="178" t="s">
        <v>42</v>
      </c>
      <c r="F322" s="168"/>
      <c r="G322" s="158"/>
      <c r="H322" s="172">
        <v>0</v>
      </c>
      <c r="I322" s="350">
        <f t="shared" si="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50">
        <f t="shared" si="2"/>
        <v>5062</v>
      </c>
      <c r="J323" s="172">
        <v>0</v>
      </c>
      <c r="K323" s="173"/>
      <c r="L323" s="315">
        <v>1234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11">
        <v>782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>
        <v>594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>
        <v>858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>
        <v>594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57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50">
        <f t="shared" si="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507">
        <v>1113194</v>
      </c>
      <c r="D325" s="508" t="s">
        <v>353</v>
      </c>
      <c r="E325" s="178" t="s">
        <v>42</v>
      </c>
      <c r="F325" s="168"/>
      <c r="G325" s="158"/>
      <c r="H325" s="172">
        <v>0</v>
      </c>
      <c r="I325" s="350">
        <f t="shared" si="2"/>
        <v>9681</v>
      </c>
      <c r="J325" s="172">
        <v>0</v>
      </c>
      <c r="K325" s="173"/>
      <c r="L325" s="316">
        <v>1070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61">
        <v>2396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>
        <v>1709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>
        <v>1689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>
        <v>1317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57">
        <v>1500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50">
        <f t="shared" si="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9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70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70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69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69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69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48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69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47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50">
        <f t="shared" si="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50">
        <f t="shared" si="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69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69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47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48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69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69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7280</v>
      </c>
      <c r="J344" s="172">
        <v>0</v>
      </c>
      <c r="K344" s="173"/>
      <c r="L344" s="218">
        <v>1320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8">
        <v>1320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1300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1300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31">
        <v>1001001110</v>
      </c>
      <c r="D348" s="532" t="s">
        <v>381</v>
      </c>
      <c r="E348" s="322" t="s">
        <v>378</v>
      </c>
      <c r="F348" s="322"/>
      <c r="G348" s="323"/>
      <c r="H348" s="324">
        <v>0</v>
      </c>
      <c r="I348" s="177">
        <f t="shared" si="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47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47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47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159">
        <f t="shared" si="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50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5">
        <v>0</v>
      </c>
      <c r="K357" s="231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71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90"/>
      <c r="G358" s="232"/>
      <c r="H358" s="172">
        <v>0</v>
      </c>
      <c r="I358" s="350">
        <f t="shared" ref="I358:I369" si="4">SUM(L358,V358,AF358,AP358,AZ358,BJ358,BT358)</f>
        <v>0</v>
      </c>
      <c r="J358" s="260">
        <v>0</v>
      </c>
      <c r="K358" s="173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350">
        <f t="shared" si="4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350">
        <f t="shared" si="4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350">
        <f t="shared" si="4"/>
        <v>4256</v>
      </c>
      <c r="J361" s="172"/>
      <c r="K361" s="173"/>
      <c r="L361" s="312">
        <v>940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11">
        <v>768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>
        <v>424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477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350">
        <f t="shared" si="4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60">
        <v>1113223</v>
      </c>
      <c r="D363" s="561" t="s">
        <v>425</v>
      </c>
      <c r="E363" s="249" t="s">
        <v>42</v>
      </c>
      <c r="F363" s="187"/>
      <c r="G363" s="230"/>
      <c r="H363" s="243"/>
      <c r="I363" s="350">
        <f t="shared" si="4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350">
        <f t="shared" si="4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350">
        <f t="shared" si="4"/>
        <v>6124</v>
      </c>
      <c r="J365" s="172"/>
      <c r="K365" s="173"/>
      <c r="L365" s="364">
        <v>1459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61">
        <v>1082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>
        <v>736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>
        <v>1237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710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57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350">
        <f t="shared" si="4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350">
        <f t="shared" si="4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350">
        <f t="shared" si="4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350">
        <f t="shared" si="4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42">
        <v>20059084</v>
      </c>
      <c r="D370" s="543" t="s">
        <v>431</v>
      </c>
      <c r="E370" s="297" t="s">
        <v>69</v>
      </c>
      <c r="F370" s="405"/>
      <c r="G370" s="397"/>
      <c r="H370" s="373">
        <v>0</v>
      </c>
      <c r="I370" s="355">
        <f>SUM(L370,V370,AF370,AP370,AZ370,BJ370,BT370)</f>
        <v>0</v>
      </c>
      <c r="J370" s="406">
        <v>0</v>
      </c>
      <c r="K370" s="397"/>
      <c r="L370" s="407"/>
      <c r="V370" s="408"/>
      <c r="AF370" s="409"/>
      <c r="AP370" s="572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1"/>
      <c r="G371" s="301"/>
      <c r="H371" s="387"/>
      <c r="I371" s="376">
        <f t="shared" ref="I371:I391" si="5">SUM(L371,V371,AF371,AP371,AZ371,BJ371,BT371)</f>
        <v>0</v>
      </c>
      <c r="J371" s="388"/>
      <c r="K371" s="301"/>
      <c r="L371" s="377"/>
      <c r="V371" s="378"/>
      <c r="AF371" s="379"/>
      <c r="AP371" s="551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1"/>
      <c r="G372" s="301"/>
      <c r="H372" s="387"/>
      <c r="I372" s="376">
        <f t="shared" si="5"/>
        <v>0</v>
      </c>
      <c r="J372" s="388"/>
      <c r="K372" s="301"/>
      <c r="L372" s="377"/>
      <c r="V372" s="378"/>
      <c r="AF372" s="379"/>
      <c r="AP372" s="551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1"/>
      <c r="G373" s="301"/>
      <c r="H373" s="387"/>
      <c r="I373" s="376">
        <f t="shared" si="5"/>
        <v>23280</v>
      </c>
      <c r="J373" s="388"/>
      <c r="K373" s="301"/>
      <c r="L373" s="377">
        <v>4248</v>
      </c>
      <c r="V373" s="378">
        <v>3780</v>
      </c>
      <c r="AF373" s="379">
        <v>3780</v>
      </c>
      <c r="AP373" s="400">
        <v>3672</v>
      </c>
      <c r="AZ373" s="381">
        <v>3900</v>
      </c>
      <c r="BJ373" s="382">
        <v>3900</v>
      </c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1"/>
      <c r="G374" s="301"/>
      <c r="H374" s="387"/>
      <c r="I374" s="376">
        <f t="shared" si="5"/>
        <v>43500</v>
      </c>
      <c r="J374" s="388"/>
      <c r="K374" s="301"/>
      <c r="L374" s="377">
        <v>8220</v>
      </c>
      <c r="V374" s="378">
        <v>6600</v>
      </c>
      <c r="AF374" s="379">
        <v>6540</v>
      </c>
      <c r="AP374" s="400">
        <v>7140</v>
      </c>
      <c r="AZ374" s="381">
        <v>7500</v>
      </c>
      <c r="BJ374" s="382">
        <v>7500</v>
      </c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1"/>
      <c r="G375" s="301"/>
      <c r="H375" s="387"/>
      <c r="I375" s="376">
        <f t="shared" si="5"/>
        <v>0</v>
      </c>
      <c r="J375" s="388"/>
      <c r="K375" s="301"/>
      <c r="L375" s="377"/>
      <c r="V375" s="378"/>
      <c r="AF375" s="379"/>
      <c r="AP375" s="551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1"/>
      <c r="G376" s="301"/>
      <c r="H376" s="387"/>
      <c r="I376" s="376">
        <f t="shared" si="5"/>
        <v>0</v>
      </c>
      <c r="J376" s="388"/>
      <c r="K376" s="301"/>
      <c r="L376" s="377"/>
      <c r="V376" s="378"/>
      <c r="AF376" s="379"/>
      <c r="AP376" s="551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518</v>
      </c>
      <c r="E377" s="284" t="s">
        <v>69</v>
      </c>
      <c r="F377" s="301"/>
      <c r="G377" s="301"/>
      <c r="H377" s="387"/>
      <c r="I377" s="376">
        <f t="shared" si="5"/>
        <v>0</v>
      </c>
      <c r="J377" s="388"/>
      <c r="K377" s="301"/>
      <c r="L377" s="377"/>
      <c r="V377" s="378"/>
      <c r="AF377" s="379"/>
      <c r="AP377" s="551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1"/>
      <c r="G378" s="301"/>
      <c r="H378" s="299"/>
      <c r="I378" s="376">
        <f t="shared" si="5"/>
        <v>0</v>
      </c>
      <c r="J378" s="376"/>
      <c r="K378" s="301"/>
      <c r="L378" s="377"/>
      <c r="V378" s="378"/>
      <c r="AF378" s="379"/>
      <c r="AP378" s="551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1"/>
      <c r="G379" s="301"/>
      <c r="H379" s="299"/>
      <c r="I379" s="376">
        <f t="shared" si="5"/>
        <v>0</v>
      </c>
      <c r="J379" s="376"/>
      <c r="K379" s="301"/>
      <c r="L379" s="377"/>
      <c r="V379" s="378"/>
      <c r="AF379" s="379"/>
      <c r="AP379" s="551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1"/>
      <c r="G380" s="301"/>
      <c r="H380" s="299"/>
      <c r="I380" s="376">
        <f t="shared" si="5"/>
        <v>0</v>
      </c>
      <c r="J380" s="376"/>
      <c r="K380" s="301"/>
      <c r="L380" s="377"/>
      <c r="V380" s="378"/>
      <c r="AF380" s="379"/>
      <c r="AP380" s="551"/>
      <c r="AZ380" s="381"/>
      <c r="BJ380" s="382"/>
      <c r="BT380" s="351"/>
    </row>
    <row r="381" spans="1:80" ht="29.25" hidden="1" customHeight="1">
      <c r="A381" s="283">
        <v>368</v>
      </c>
      <c r="B381" s="285"/>
      <c r="C381" s="583">
        <v>1113230</v>
      </c>
      <c r="D381" s="584" t="s">
        <v>487</v>
      </c>
      <c r="E381" s="352" t="s">
        <v>42</v>
      </c>
      <c r="F381" s="301"/>
      <c r="G381" s="301"/>
      <c r="H381" s="299"/>
      <c r="I381" s="350">
        <f t="shared" si="5"/>
        <v>744</v>
      </c>
      <c r="J381" s="376"/>
      <c r="K381" s="301"/>
      <c r="L381" s="455">
        <v>6</v>
      </c>
      <c r="V381" s="362">
        <v>174</v>
      </c>
      <c r="AF381" s="363"/>
      <c r="AP381" s="400">
        <v>414</v>
      </c>
      <c r="AZ381" s="327"/>
      <c r="BJ381" s="399">
        <v>150</v>
      </c>
      <c r="BT381" s="328"/>
    </row>
    <row r="382" spans="1:80" ht="24" hidden="1" customHeight="1">
      <c r="A382" s="283">
        <v>367</v>
      </c>
      <c r="B382" s="413"/>
      <c r="C382" s="330">
        <v>20060019</v>
      </c>
      <c r="D382" s="307" t="s">
        <v>457</v>
      </c>
      <c r="E382" s="284" t="s">
        <v>69</v>
      </c>
      <c r="F382" s="301"/>
      <c r="G382" s="301"/>
      <c r="H382" s="299"/>
      <c r="I382" s="376">
        <f t="shared" si="5"/>
        <v>9760</v>
      </c>
      <c r="J382" s="376"/>
      <c r="K382" s="301"/>
      <c r="L382" s="377">
        <v>2100</v>
      </c>
      <c r="V382" s="362">
        <v>1680</v>
      </c>
      <c r="AF382" s="363">
        <v>1620</v>
      </c>
      <c r="AP382" s="400">
        <v>2160</v>
      </c>
      <c r="AZ382" s="327">
        <v>2000</v>
      </c>
      <c r="BJ382" s="399">
        <v>200</v>
      </c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1"/>
      <c r="G383" s="301"/>
      <c r="H383" s="299"/>
      <c r="I383" s="376">
        <f t="shared" si="5"/>
        <v>5160</v>
      </c>
      <c r="J383" s="376"/>
      <c r="K383" s="301"/>
      <c r="L383" s="377">
        <v>1240</v>
      </c>
      <c r="V383" s="362">
        <v>1240</v>
      </c>
      <c r="AF383" s="363">
        <v>1200</v>
      </c>
      <c r="AP383" s="400">
        <v>1280</v>
      </c>
      <c r="AZ383" s="327">
        <v>100</v>
      </c>
      <c r="BJ383" s="399">
        <v>100</v>
      </c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1"/>
      <c r="G384" s="301"/>
      <c r="H384" s="299"/>
      <c r="I384" s="376">
        <f t="shared" si="5"/>
        <v>0</v>
      </c>
      <c r="J384" s="376"/>
      <c r="K384" s="301"/>
      <c r="L384" s="377"/>
      <c r="V384" s="362"/>
      <c r="AF384" s="363"/>
      <c r="AP384" s="551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1"/>
      <c r="G385" s="301"/>
      <c r="H385" s="299"/>
      <c r="I385" s="376">
        <f t="shared" si="5"/>
        <v>0</v>
      </c>
      <c r="J385" s="376"/>
      <c r="K385" s="301"/>
      <c r="L385" s="377"/>
      <c r="V385" s="362"/>
      <c r="AF385" s="363"/>
      <c r="AP385" s="551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1"/>
      <c r="G386" s="301"/>
      <c r="H386" s="299"/>
      <c r="I386" s="376">
        <f t="shared" si="5"/>
        <v>0</v>
      </c>
      <c r="J386" s="376"/>
      <c r="K386" s="301"/>
      <c r="L386" s="377"/>
      <c r="V386" s="362"/>
      <c r="AF386" s="363"/>
      <c r="AP386" s="551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1"/>
      <c r="G387" s="301"/>
      <c r="H387" s="299"/>
      <c r="I387" s="376">
        <f t="shared" si="5"/>
        <v>0</v>
      </c>
      <c r="J387" s="376"/>
      <c r="K387" s="301"/>
      <c r="L387" s="377"/>
      <c r="V387" s="362"/>
      <c r="AF387" s="363"/>
      <c r="AP387" s="551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239</v>
      </c>
      <c r="E388" s="284" t="s">
        <v>69</v>
      </c>
      <c r="F388" s="301"/>
      <c r="G388" s="301"/>
      <c r="H388" s="299"/>
      <c r="I388" s="376">
        <f t="shared" si="5"/>
        <v>13040</v>
      </c>
      <c r="J388" s="376"/>
      <c r="K388" s="301"/>
      <c r="L388" s="377">
        <v>2280</v>
      </c>
      <c r="V388" s="362">
        <v>1920</v>
      </c>
      <c r="AF388" s="363">
        <v>1920</v>
      </c>
      <c r="AP388" s="400">
        <v>2220</v>
      </c>
      <c r="AZ388" s="327">
        <v>2400</v>
      </c>
      <c r="BJ388" s="399">
        <v>2300</v>
      </c>
      <c r="BT388" s="351"/>
    </row>
    <row r="389" spans="1:72" ht="24" hidden="1" customHeight="1">
      <c r="A389" s="283">
        <v>374</v>
      </c>
      <c r="B389" s="371"/>
      <c r="C389" s="395">
        <v>20060018</v>
      </c>
      <c r="D389" s="513" t="s">
        <v>453</v>
      </c>
      <c r="E389" s="284" t="s">
        <v>69</v>
      </c>
      <c r="F389" s="301"/>
      <c r="G389" s="301"/>
      <c r="H389" s="299"/>
      <c r="I389" s="376">
        <f t="shared" si="5"/>
        <v>0</v>
      </c>
      <c r="J389" s="376"/>
      <c r="K389" s="301"/>
      <c r="L389" s="377"/>
      <c r="V389" s="362"/>
      <c r="AF389" s="363"/>
      <c r="AP389" s="551"/>
      <c r="AZ389" s="327"/>
      <c r="BJ389" s="399"/>
      <c r="BT389" s="351"/>
    </row>
    <row r="390" spans="1:72" ht="24" hidden="1" customHeight="1">
      <c r="A390" s="283">
        <v>375</v>
      </c>
      <c r="B390" s="371"/>
      <c r="C390" s="512">
        <v>20060764</v>
      </c>
      <c r="D390" s="513" t="s">
        <v>474</v>
      </c>
      <c r="E390" s="284" t="s">
        <v>69</v>
      </c>
      <c r="F390" s="301"/>
      <c r="G390" s="301"/>
      <c r="H390" s="299"/>
      <c r="I390" s="376">
        <f t="shared" si="5"/>
        <v>0</v>
      </c>
      <c r="J390" s="376"/>
      <c r="K390" s="301"/>
      <c r="L390" s="377"/>
      <c r="V390" s="362"/>
      <c r="AF390" s="363"/>
      <c r="AP390" s="551"/>
      <c r="AZ390" s="327"/>
      <c r="BJ390" s="399"/>
      <c r="BT390" s="351"/>
    </row>
    <row r="391" spans="1:72" ht="24" hidden="1" customHeight="1">
      <c r="A391" s="283">
        <v>376</v>
      </c>
      <c r="B391" s="371"/>
      <c r="C391" s="512">
        <v>20060765</v>
      </c>
      <c r="D391" s="513" t="s">
        <v>456</v>
      </c>
      <c r="E391" s="284" t="s">
        <v>69</v>
      </c>
      <c r="F391" s="301"/>
      <c r="G391" s="301"/>
      <c r="H391" s="299"/>
      <c r="I391" s="376">
        <f t="shared" si="5"/>
        <v>0</v>
      </c>
      <c r="J391" s="376"/>
      <c r="K391" s="301"/>
      <c r="L391" s="377"/>
      <c r="V391" s="362"/>
      <c r="AF391" s="363"/>
      <c r="AP391" s="551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1"/>
      <c r="G392" s="301"/>
      <c r="H392" s="299"/>
      <c r="I392" s="376">
        <f t="shared" ref="I392:I394" si="6">SUM(L392,V392,AF392,AP392,AZ392,BJ392,BT392)</f>
        <v>10572</v>
      </c>
      <c r="J392" s="376"/>
      <c r="K392" s="301"/>
      <c r="L392" s="377">
        <v>1728</v>
      </c>
      <c r="V392" s="362">
        <v>1440</v>
      </c>
      <c r="AF392" s="363">
        <v>1404</v>
      </c>
      <c r="AP392" s="400">
        <v>1800</v>
      </c>
      <c r="AZ392" s="327">
        <v>2200</v>
      </c>
      <c r="BJ392" s="399">
        <v>2000</v>
      </c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515</v>
      </c>
      <c r="E393" s="284" t="s">
        <v>69</v>
      </c>
      <c r="F393" s="301"/>
      <c r="G393" s="301"/>
      <c r="H393" s="299"/>
      <c r="I393" s="376">
        <f t="shared" si="6"/>
        <v>17080</v>
      </c>
      <c r="J393" s="376"/>
      <c r="K393" s="301"/>
      <c r="L393" s="377">
        <v>3120</v>
      </c>
      <c r="V393" s="362">
        <v>2640</v>
      </c>
      <c r="AF393" s="363">
        <v>2520</v>
      </c>
      <c r="AP393" s="400">
        <v>3300</v>
      </c>
      <c r="AZ393" s="327">
        <v>2700</v>
      </c>
      <c r="BJ393" s="399">
        <v>2800</v>
      </c>
      <c r="BT393" s="351"/>
    </row>
    <row r="394" spans="1:72" ht="25.5" hidden="1" customHeight="1">
      <c r="A394" s="283">
        <v>379</v>
      </c>
      <c r="B394" s="371"/>
      <c r="C394" s="512">
        <v>20060977</v>
      </c>
      <c r="D394" s="513" t="s">
        <v>460</v>
      </c>
      <c r="E394" s="284" t="s">
        <v>69</v>
      </c>
      <c r="F394" s="301"/>
      <c r="G394" s="301"/>
      <c r="H394" s="299"/>
      <c r="I394" s="376">
        <f t="shared" si="6"/>
        <v>0</v>
      </c>
      <c r="J394" s="376"/>
      <c r="K394" s="301"/>
      <c r="L394" s="377"/>
      <c r="V394" s="362"/>
      <c r="AF394" s="363"/>
      <c r="AP394" s="551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2">
        <v>20060978</v>
      </c>
      <c r="D395" s="513" t="s">
        <v>461</v>
      </c>
      <c r="E395" s="284" t="s">
        <v>69</v>
      </c>
      <c r="F395" s="301"/>
      <c r="G395" s="301"/>
      <c r="H395" s="299"/>
      <c r="I395" s="376">
        <f t="shared" ref="I395" si="7">SUM(L395,V395,AF395,AP395,AZ395,BJ395,BT395)</f>
        <v>0</v>
      </c>
      <c r="J395" s="376"/>
      <c r="K395" s="301"/>
      <c r="L395" s="377"/>
      <c r="V395" s="362"/>
      <c r="AF395" s="363"/>
      <c r="AP395" s="551"/>
      <c r="AZ395" s="327"/>
      <c r="BJ395" s="399"/>
      <c r="BT395" s="351"/>
    </row>
    <row r="396" spans="1:72" ht="28.5" hidden="1" customHeight="1">
      <c r="A396" s="283">
        <v>381</v>
      </c>
      <c r="B396" s="371"/>
      <c r="C396" s="444">
        <v>20060973</v>
      </c>
      <c r="D396" s="482" t="s">
        <v>469</v>
      </c>
      <c r="E396" s="284" t="s">
        <v>69</v>
      </c>
      <c r="F396" s="301"/>
      <c r="G396" s="301"/>
      <c r="H396" s="299"/>
      <c r="I396" s="376">
        <f t="shared" ref="I396:I408" si="8">SUM(L396,V396,AF396,AP396,AZ396,BJ396,BT396)</f>
        <v>9696</v>
      </c>
      <c r="J396" s="376"/>
      <c r="K396" s="301"/>
      <c r="L396" s="377">
        <v>1464</v>
      </c>
      <c r="V396" s="362">
        <v>1524</v>
      </c>
      <c r="AF396" s="363">
        <v>1524</v>
      </c>
      <c r="AP396" s="400">
        <v>2184</v>
      </c>
      <c r="AZ396" s="327">
        <v>1500</v>
      </c>
      <c r="BJ396" s="399">
        <v>1500</v>
      </c>
      <c r="BT396" s="351"/>
    </row>
    <row r="397" spans="1:72" ht="29.25" hidden="1" customHeight="1">
      <c r="A397" s="283">
        <v>382</v>
      </c>
      <c r="B397" s="371"/>
      <c r="C397" s="512">
        <v>20061265</v>
      </c>
      <c r="D397" s="533" t="s">
        <v>470</v>
      </c>
      <c r="E397" s="284" t="s">
        <v>69</v>
      </c>
      <c r="F397" s="301"/>
      <c r="G397" s="301"/>
      <c r="H397" s="299"/>
      <c r="I397" s="376">
        <f t="shared" si="8"/>
        <v>0</v>
      </c>
      <c r="J397" s="376"/>
      <c r="K397" s="301"/>
      <c r="L397" s="377"/>
      <c r="V397" s="362"/>
      <c r="AF397" s="363"/>
      <c r="AP397" s="551"/>
      <c r="AZ397" s="327"/>
      <c r="BJ397" s="399"/>
      <c r="BT397" s="351"/>
    </row>
    <row r="398" spans="1:72" ht="29.25" hidden="1" customHeight="1">
      <c r="A398" s="283">
        <v>383</v>
      </c>
      <c r="B398" s="285"/>
      <c r="C398" s="444">
        <v>20061522</v>
      </c>
      <c r="D398" s="482" t="s">
        <v>471</v>
      </c>
      <c r="E398" s="284" t="s">
        <v>69</v>
      </c>
      <c r="F398" s="301"/>
      <c r="G398" s="301"/>
      <c r="H398" s="299"/>
      <c r="I398" s="376">
        <f t="shared" si="8"/>
        <v>6780</v>
      </c>
      <c r="J398" s="376"/>
      <c r="K398" s="301"/>
      <c r="L398" s="377">
        <v>1120</v>
      </c>
      <c r="V398" s="362">
        <v>920</v>
      </c>
      <c r="AF398" s="363">
        <v>920</v>
      </c>
      <c r="AP398" s="400">
        <v>1220</v>
      </c>
      <c r="AZ398" s="327">
        <v>1300</v>
      </c>
      <c r="BJ398" s="399">
        <v>1300</v>
      </c>
      <c r="BT398" s="351"/>
    </row>
    <row r="399" spans="1:72" ht="29.25" hidden="1" customHeight="1">
      <c r="A399" s="283">
        <v>384</v>
      </c>
      <c r="B399" s="285"/>
      <c r="C399" s="512">
        <v>20061523</v>
      </c>
      <c r="D399" s="533" t="s">
        <v>472</v>
      </c>
      <c r="E399" s="284" t="s">
        <v>69</v>
      </c>
      <c r="F399" s="301"/>
      <c r="G399" s="301"/>
      <c r="H399" s="299"/>
      <c r="I399" s="376">
        <f t="shared" si="8"/>
        <v>0</v>
      </c>
      <c r="J399" s="376"/>
      <c r="K399" s="301"/>
      <c r="L399" s="377"/>
      <c r="V399" s="362"/>
      <c r="AF399" s="363"/>
      <c r="AP399" s="551"/>
      <c r="AZ399" s="327"/>
      <c r="BJ399" s="399"/>
      <c r="BT399" s="351"/>
    </row>
    <row r="400" spans="1:72" ht="29.25" hidden="1" customHeight="1">
      <c r="A400" s="283">
        <v>385</v>
      </c>
      <c r="B400" s="285"/>
      <c r="C400" s="527">
        <v>20061981</v>
      </c>
      <c r="D400" s="528" t="s">
        <v>498</v>
      </c>
      <c r="E400" s="284" t="s">
        <v>69</v>
      </c>
      <c r="F400" s="301"/>
      <c r="G400" s="301"/>
      <c r="H400" s="299"/>
      <c r="I400" s="376">
        <f t="shared" si="8"/>
        <v>6040</v>
      </c>
      <c r="J400" s="376"/>
      <c r="K400" s="301"/>
      <c r="L400" s="377">
        <v>1440</v>
      </c>
      <c r="V400" s="362">
        <v>1400</v>
      </c>
      <c r="AF400" s="363">
        <v>1360</v>
      </c>
      <c r="AP400" s="400">
        <v>1440</v>
      </c>
      <c r="AZ400" s="327">
        <v>200</v>
      </c>
      <c r="BJ400" s="399">
        <v>200</v>
      </c>
      <c r="BT400" s="351"/>
    </row>
    <row r="401" spans="1:80" ht="29.25" hidden="1" customHeight="1">
      <c r="A401" s="283">
        <v>386</v>
      </c>
      <c r="B401" s="285"/>
      <c r="C401" s="527">
        <v>20061982</v>
      </c>
      <c r="D401" s="528" t="s">
        <v>499</v>
      </c>
      <c r="E401" s="284" t="s">
        <v>69</v>
      </c>
      <c r="F401" s="301"/>
      <c r="G401" s="301"/>
      <c r="H401" s="299"/>
      <c r="I401" s="376">
        <f t="shared" si="8"/>
        <v>14480</v>
      </c>
      <c r="J401" s="376"/>
      <c r="K401" s="301"/>
      <c r="L401" s="377">
        <v>2320</v>
      </c>
      <c r="V401" s="362">
        <v>2080</v>
      </c>
      <c r="AF401" s="363">
        <v>2040</v>
      </c>
      <c r="AP401" s="400">
        <v>2440</v>
      </c>
      <c r="AZ401" s="327">
        <v>2800</v>
      </c>
      <c r="BJ401" s="399">
        <v>2800</v>
      </c>
      <c r="BT401" s="351"/>
    </row>
    <row r="402" spans="1:80" s="535" customFormat="1" ht="29.25" hidden="1" customHeight="1">
      <c r="A402" s="283">
        <v>387</v>
      </c>
      <c r="B402" s="285"/>
      <c r="C402" s="520">
        <v>20062210</v>
      </c>
      <c r="D402" s="521" t="s">
        <v>500</v>
      </c>
      <c r="E402" s="284" t="s">
        <v>69</v>
      </c>
      <c r="F402" s="534"/>
      <c r="G402" s="534"/>
      <c r="H402" s="299"/>
      <c r="I402" s="376">
        <f t="shared" si="8"/>
        <v>8108</v>
      </c>
      <c r="J402" s="376"/>
      <c r="K402" s="534"/>
      <c r="L402" s="377">
        <v>1476</v>
      </c>
      <c r="M402" s="156"/>
      <c r="N402" s="156"/>
      <c r="O402" s="156"/>
      <c r="P402" s="156"/>
      <c r="Q402" s="156"/>
      <c r="R402" s="156"/>
      <c r="S402" s="156"/>
      <c r="T402" s="156"/>
      <c r="U402" s="156"/>
      <c r="V402" s="362">
        <v>1224</v>
      </c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3">
        <v>1224</v>
      </c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400">
        <v>1584</v>
      </c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6">
        <v>1300</v>
      </c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9">
        <v>1300</v>
      </c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51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37">
        <v>1113231</v>
      </c>
      <c r="D403" s="538" t="s">
        <v>475</v>
      </c>
      <c r="E403" s="352" t="s">
        <v>42</v>
      </c>
      <c r="F403" s="301"/>
      <c r="G403" s="301"/>
      <c r="H403" s="299"/>
      <c r="I403" s="350">
        <f t="shared" si="8"/>
        <v>4526</v>
      </c>
      <c r="J403" s="376"/>
      <c r="K403" s="301"/>
      <c r="L403" s="455">
        <v>987</v>
      </c>
      <c r="V403" s="362">
        <v>798</v>
      </c>
      <c r="AF403" s="363">
        <v>485</v>
      </c>
      <c r="AP403" s="400">
        <v>1142</v>
      </c>
      <c r="AZ403" s="327">
        <v>514</v>
      </c>
      <c r="BJ403" s="399">
        <v>600</v>
      </c>
      <c r="BT403" s="328"/>
    </row>
    <row r="404" spans="1:80" ht="31.5" hidden="1" customHeight="1">
      <c r="A404" s="283">
        <v>370</v>
      </c>
      <c r="B404" s="285"/>
      <c r="C404" s="445">
        <v>1113232</v>
      </c>
      <c r="D404" s="372" t="s">
        <v>478</v>
      </c>
      <c r="E404" s="352" t="s">
        <v>42</v>
      </c>
      <c r="F404" s="301"/>
      <c r="G404" s="301"/>
      <c r="H404" s="299"/>
      <c r="I404" s="350">
        <f t="shared" si="8"/>
        <v>0</v>
      </c>
      <c r="J404" s="376"/>
      <c r="K404" s="301"/>
      <c r="L404" s="455"/>
      <c r="V404" s="362"/>
      <c r="AF404" s="363"/>
      <c r="AP404" s="400"/>
      <c r="AZ404" s="327"/>
      <c r="BJ404" s="399"/>
      <c r="BT404" s="328"/>
    </row>
    <row r="405" spans="1:80" ht="32.25" hidden="1" customHeight="1">
      <c r="A405" s="283">
        <v>371</v>
      </c>
      <c r="B405" s="285"/>
      <c r="C405" s="445">
        <v>1113233</v>
      </c>
      <c r="D405" s="372" t="s">
        <v>485</v>
      </c>
      <c r="E405" s="352" t="s">
        <v>42</v>
      </c>
      <c r="F405" s="301"/>
      <c r="G405" s="301"/>
      <c r="H405" s="299"/>
      <c r="I405" s="350">
        <f t="shared" si="8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80" ht="32.25" hidden="1" customHeight="1">
      <c r="A406" s="283">
        <v>372</v>
      </c>
      <c r="B406" s="285"/>
      <c r="C406" s="445">
        <v>1113234</v>
      </c>
      <c r="D406" s="372" t="s">
        <v>486</v>
      </c>
      <c r="E406" s="352" t="s">
        <v>42</v>
      </c>
      <c r="F406" s="301"/>
      <c r="G406" s="301"/>
      <c r="H406" s="299"/>
      <c r="I406" s="350">
        <f t="shared" si="8"/>
        <v>0</v>
      </c>
      <c r="J406" s="376"/>
      <c r="K406" s="301"/>
      <c r="L406" s="455"/>
      <c r="V406" s="362"/>
      <c r="AF406" s="363"/>
      <c r="AP406" s="400"/>
      <c r="AZ406" s="327"/>
      <c r="BJ406" s="399"/>
      <c r="BT406" s="328"/>
    </row>
    <row r="407" spans="1:80" ht="32.25" hidden="1" customHeight="1">
      <c r="A407" s="283">
        <v>373</v>
      </c>
      <c r="B407" s="285"/>
      <c r="C407" s="539">
        <v>1113235</v>
      </c>
      <c r="D407" s="307" t="s">
        <v>507</v>
      </c>
      <c r="E407" s="352" t="s">
        <v>42</v>
      </c>
      <c r="F407" s="301"/>
      <c r="G407" s="301"/>
      <c r="H407" s="299"/>
      <c r="I407" s="350">
        <f t="shared" si="8"/>
        <v>2183</v>
      </c>
      <c r="J407" s="376"/>
      <c r="K407" s="301"/>
      <c r="L407" s="455">
        <v>772</v>
      </c>
      <c r="V407" s="362">
        <v>289</v>
      </c>
      <c r="AF407" s="363">
        <v>229</v>
      </c>
      <c r="AP407" s="400">
        <v>278</v>
      </c>
      <c r="AZ407" s="327">
        <v>315</v>
      </c>
      <c r="BJ407" s="399">
        <v>300</v>
      </c>
      <c r="BT407" s="328"/>
    </row>
    <row r="408" spans="1:80" ht="31.5" hidden="1" customHeight="1">
      <c r="A408" s="283">
        <v>374</v>
      </c>
      <c r="B408" s="285"/>
      <c r="C408" s="539">
        <v>1113236</v>
      </c>
      <c r="D408" s="540" t="s">
        <v>508</v>
      </c>
      <c r="E408" s="352" t="s">
        <v>42</v>
      </c>
      <c r="F408" s="301"/>
      <c r="G408" s="301"/>
      <c r="H408" s="299"/>
      <c r="I408" s="350">
        <f t="shared" si="8"/>
        <v>2057</v>
      </c>
      <c r="J408" s="376"/>
      <c r="K408" s="301"/>
      <c r="L408" s="455">
        <v>762</v>
      </c>
      <c r="V408" s="362">
        <v>295</v>
      </c>
      <c r="AF408" s="363">
        <v>219</v>
      </c>
      <c r="AP408" s="400">
        <v>218</v>
      </c>
      <c r="AZ408" s="327">
        <v>263</v>
      </c>
      <c r="BJ408" s="399">
        <v>300</v>
      </c>
      <c r="BT408" s="328"/>
    </row>
    <row r="409" spans="1:80" ht="33.75" hidden="1" customHeight="1">
      <c r="A409" s="283">
        <v>388</v>
      </c>
      <c r="B409" s="285"/>
      <c r="C409" s="596">
        <f>'Week 1'!C411</f>
        <v>20062517</v>
      </c>
      <c r="D409" s="597" t="s">
        <v>516</v>
      </c>
      <c r="E409" s="284" t="s">
        <v>69</v>
      </c>
      <c r="F409" s="534"/>
      <c r="G409" s="534"/>
      <c r="H409" s="299"/>
      <c r="I409" s="376">
        <f t="shared" ref="I409:I423" si="9">SUM(L409,V409,AF409,AP409,AZ409,BJ409,BT409)</f>
        <v>0</v>
      </c>
      <c r="J409" s="376"/>
      <c r="K409" s="534"/>
      <c r="L409" s="377"/>
      <c r="V409" s="362"/>
      <c r="AF409" s="363"/>
      <c r="AP409" s="400"/>
      <c r="AZ409" s="536"/>
      <c r="BJ409" s="399"/>
      <c r="BT409" s="351"/>
    </row>
    <row r="410" spans="1:80" ht="30" hidden="1" customHeight="1">
      <c r="A410" s="283">
        <v>389</v>
      </c>
      <c r="B410" s="285"/>
      <c r="C410" s="554">
        <f>'Week 1'!C412</f>
        <v>20062516</v>
      </c>
      <c r="D410" s="555" t="str">
        <f>'Week 1'!D412</f>
        <v>วรรณวนัช ลองบันชาไทยสอดไส้ครีมบราวน์ชูก้า 95g</v>
      </c>
      <c r="E410" s="284" t="s">
        <v>69</v>
      </c>
      <c r="F410" s="534"/>
      <c r="G410" s="534"/>
      <c r="H410" s="299"/>
      <c r="I410" s="376">
        <f t="shared" si="9"/>
        <v>0</v>
      </c>
      <c r="J410" s="376"/>
      <c r="K410" s="534"/>
      <c r="L410" s="377"/>
      <c r="V410" s="362"/>
      <c r="AF410" s="363"/>
      <c r="AP410" s="551"/>
      <c r="AZ410" s="536"/>
      <c r="BJ410" s="399"/>
      <c r="BT410" s="351"/>
    </row>
    <row r="411" spans="1:80" ht="30" hidden="1" customHeight="1">
      <c r="A411" s="283">
        <v>399</v>
      </c>
      <c r="B411" s="285"/>
      <c r="C411" s="554">
        <v>20062792</v>
      </c>
      <c r="D411" s="555" t="s">
        <v>505</v>
      </c>
      <c r="E411" s="284" t="s">
        <v>69</v>
      </c>
      <c r="F411" s="534"/>
      <c r="G411" s="534"/>
      <c r="H411" s="299"/>
      <c r="I411" s="376">
        <f t="shared" si="9"/>
        <v>0</v>
      </c>
      <c r="J411" s="376"/>
      <c r="K411" s="534"/>
      <c r="L411" s="377"/>
      <c r="V411" s="362"/>
      <c r="AF411" s="363"/>
      <c r="AP411" s="551"/>
      <c r="AZ411" s="536"/>
      <c r="BJ411" s="399"/>
      <c r="BT411" s="351"/>
    </row>
    <row r="412" spans="1:80" ht="30" hidden="1" customHeight="1">
      <c r="A412" s="283">
        <v>340</v>
      </c>
      <c r="B412" s="285"/>
      <c r="C412" s="520">
        <v>20062793</v>
      </c>
      <c r="D412" s="521" t="s">
        <v>504</v>
      </c>
      <c r="E412" s="284" t="s">
        <v>69</v>
      </c>
      <c r="F412" s="534"/>
      <c r="G412" s="534"/>
      <c r="H412" s="299"/>
      <c r="I412" s="376">
        <f t="shared" si="9"/>
        <v>3140</v>
      </c>
      <c r="J412" s="376"/>
      <c r="K412" s="534"/>
      <c r="L412" s="377">
        <v>576</v>
      </c>
      <c r="V412" s="362">
        <v>512</v>
      </c>
      <c r="AF412" s="363">
        <v>512</v>
      </c>
      <c r="AP412" s="400">
        <v>640</v>
      </c>
      <c r="AZ412" s="536">
        <v>450</v>
      </c>
      <c r="BJ412" s="399">
        <v>450</v>
      </c>
      <c r="BT412" s="351"/>
    </row>
    <row r="413" spans="1:80" ht="30" hidden="1" customHeight="1">
      <c r="A413" s="283">
        <v>341</v>
      </c>
      <c r="B413" s="285"/>
      <c r="C413" s="444">
        <v>20062915</v>
      </c>
      <c r="D413" s="568" t="s">
        <v>510</v>
      </c>
      <c r="E413" s="284" t="s">
        <v>69</v>
      </c>
      <c r="F413" s="534"/>
      <c r="G413" s="534"/>
      <c r="H413" s="299"/>
      <c r="I413" s="376">
        <f t="shared" si="9"/>
        <v>13600</v>
      </c>
      <c r="J413" s="376"/>
      <c r="K413" s="534"/>
      <c r="L413" s="377">
        <v>2480</v>
      </c>
      <c r="V413" s="362">
        <v>2200</v>
      </c>
      <c r="AF413" s="363">
        <v>2200</v>
      </c>
      <c r="AP413" s="400">
        <v>2120</v>
      </c>
      <c r="AZ413" s="536">
        <v>2300</v>
      </c>
      <c r="BJ413" s="399">
        <v>2300</v>
      </c>
      <c r="BT413" s="351"/>
    </row>
    <row r="414" spans="1:80" ht="30" hidden="1" customHeight="1">
      <c r="A414" s="283">
        <v>342</v>
      </c>
      <c r="B414" s="285"/>
      <c r="C414" s="444">
        <v>20063265</v>
      </c>
      <c r="D414" s="568" t="s">
        <v>519</v>
      </c>
      <c r="E414" s="284" t="s">
        <v>69</v>
      </c>
      <c r="F414" s="534"/>
      <c r="G414" s="534"/>
      <c r="H414" s="299"/>
      <c r="I414" s="376">
        <f t="shared" si="9"/>
        <v>6024</v>
      </c>
      <c r="J414" s="376"/>
      <c r="K414" s="534"/>
      <c r="L414" s="377">
        <v>756</v>
      </c>
      <c r="V414" s="362">
        <v>756</v>
      </c>
      <c r="AF414" s="363">
        <v>756</v>
      </c>
      <c r="AP414" s="400">
        <v>756</v>
      </c>
      <c r="AZ414" s="536">
        <v>1500</v>
      </c>
      <c r="BJ414" s="399">
        <v>1500</v>
      </c>
      <c r="BT414" s="351"/>
    </row>
    <row r="415" spans="1:80" ht="30" hidden="1" customHeight="1">
      <c r="A415" s="283">
        <v>343</v>
      </c>
      <c r="B415" s="285"/>
      <c r="C415" s="444">
        <v>20063266</v>
      </c>
      <c r="D415" s="568" t="s">
        <v>520</v>
      </c>
      <c r="E415" s="284" t="s">
        <v>69</v>
      </c>
      <c r="F415" s="534"/>
      <c r="G415" s="534"/>
      <c r="H415" s="299"/>
      <c r="I415" s="376">
        <f t="shared" si="9"/>
        <v>8500</v>
      </c>
      <c r="J415" s="376"/>
      <c r="K415" s="534"/>
      <c r="L415" s="377">
        <v>1640</v>
      </c>
      <c r="V415" s="362">
        <v>1320</v>
      </c>
      <c r="AF415" s="363">
        <v>1280</v>
      </c>
      <c r="AP415" s="400">
        <v>1360</v>
      </c>
      <c r="AZ415" s="536">
        <v>1500</v>
      </c>
      <c r="BJ415" s="399">
        <v>1400</v>
      </c>
      <c r="BT415" s="351"/>
    </row>
    <row r="416" spans="1:80" ht="30" hidden="1" customHeight="1">
      <c r="A416" s="283">
        <v>344</v>
      </c>
      <c r="B416" s="285"/>
      <c r="C416" s="598">
        <v>20063267</v>
      </c>
      <c r="D416" s="577" t="s">
        <v>521</v>
      </c>
      <c r="E416" s="284" t="s">
        <v>69</v>
      </c>
      <c r="F416" s="534"/>
      <c r="G416" s="534"/>
      <c r="H416" s="299"/>
      <c r="I416" s="376">
        <f t="shared" si="9"/>
        <v>0</v>
      </c>
      <c r="J416" s="376"/>
      <c r="K416" s="534"/>
      <c r="L416" s="377"/>
      <c r="V416" s="362"/>
      <c r="AF416" s="363"/>
      <c r="AP416" s="400"/>
      <c r="AZ416" s="536"/>
      <c r="BJ416" s="399"/>
      <c r="BT416" s="351"/>
    </row>
    <row r="417" spans="1:72" ht="30" hidden="1" customHeight="1">
      <c r="A417" s="283">
        <v>345</v>
      </c>
      <c r="B417" s="285"/>
      <c r="C417" s="444">
        <v>20062916</v>
      </c>
      <c r="D417" s="568" t="s">
        <v>533</v>
      </c>
      <c r="E417" s="284" t="s">
        <v>69</v>
      </c>
      <c r="F417" s="534"/>
      <c r="G417" s="534"/>
      <c r="H417" s="299"/>
      <c r="I417" s="376">
        <f t="shared" si="9"/>
        <v>9372</v>
      </c>
      <c r="J417" s="376"/>
      <c r="K417" s="534"/>
      <c r="L417" s="377">
        <v>1836</v>
      </c>
      <c r="V417" s="362">
        <v>1476</v>
      </c>
      <c r="AF417" s="363">
        <v>1476</v>
      </c>
      <c r="AP417" s="400">
        <v>1584</v>
      </c>
      <c r="AZ417" s="536">
        <v>1500</v>
      </c>
      <c r="BJ417" s="399">
        <v>1500</v>
      </c>
      <c r="BT417" s="351"/>
    </row>
    <row r="418" spans="1:72" ht="30" hidden="1" customHeight="1">
      <c r="A418" s="283">
        <v>346</v>
      </c>
      <c r="B418" s="285"/>
      <c r="C418" s="444">
        <v>20063380</v>
      </c>
      <c r="D418" s="568" t="s">
        <v>526</v>
      </c>
      <c r="E418" s="284" t="s">
        <v>69</v>
      </c>
      <c r="F418" s="534"/>
      <c r="G418" s="534"/>
      <c r="H418" s="299"/>
      <c r="I418" s="376">
        <f t="shared" si="9"/>
        <v>9440</v>
      </c>
      <c r="J418" s="376"/>
      <c r="K418" s="534"/>
      <c r="L418" s="377">
        <v>1680</v>
      </c>
      <c r="V418" s="362">
        <v>1440</v>
      </c>
      <c r="AF418" s="363">
        <v>1440</v>
      </c>
      <c r="AP418" s="400">
        <v>1680</v>
      </c>
      <c r="AZ418" s="536">
        <v>1600</v>
      </c>
      <c r="BJ418" s="399">
        <v>1600</v>
      </c>
      <c r="BT418" s="351"/>
    </row>
    <row r="419" spans="1:72" ht="30" hidden="1" customHeight="1">
      <c r="A419" s="283">
        <v>347</v>
      </c>
      <c r="B419" s="285"/>
      <c r="C419" s="444">
        <v>20063381</v>
      </c>
      <c r="D419" s="568" t="s">
        <v>534</v>
      </c>
      <c r="E419" s="284" t="s">
        <v>69</v>
      </c>
      <c r="F419" s="534"/>
      <c r="G419" s="534"/>
      <c r="H419" s="299"/>
      <c r="I419" s="376">
        <f t="shared" si="9"/>
        <v>8960</v>
      </c>
      <c r="J419" s="376"/>
      <c r="K419" s="534"/>
      <c r="L419" s="377">
        <v>1680</v>
      </c>
      <c r="V419" s="362">
        <v>1360</v>
      </c>
      <c r="AF419" s="363">
        <v>1360</v>
      </c>
      <c r="AP419" s="400">
        <v>1760</v>
      </c>
      <c r="AZ419" s="536">
        <v>1400</v>
      </c>
      <c r="BJ419" s="399">
        <v>1400</v>
      </c>
      <c r="BT419" s="351"/>
    </row>
    <row r="420" spans="1:72" ht="30" hidden="1" customHeight="1">
      <c r="A420" s="283">
        <v>346</v>
      </c>
      <c r="B420" s="285"/>
      <c r="C420" s="444">
        <v>20063469</v>
      </c>
      <c r="D420" s="568" t="s">
        <v>524</v>
      </c>
      <c r="E420" s="284" t="s">
        <v>69</v>
      </c>
      <c r="F420" s="301"/>
      <c r="G420" s="301"/>
      <c r="H420" s="299"/>
      <c r="I420" s="376">
        <f t="shared" si="9"/>
        <v>5440</v>
      </c>
      <c r="J420" s="376"/>
      <c r="K420" s="534"/>
      <c r="L420" s="377">
        <v>1080</v>
      </c>
      <c r="V420" s="362">
        <v>900</v>
      </c>
      <c r="AF420" s="363">
        <v>900</v>
      </c>
      <c r="AP420" s="400">
        <v>960</v>
      </c>
      <c r="AZ420" s="536">
        <v>800</v>
      </c>
      <c r="BJ420" s="399">
        <v>800</v>
      </c>
      <c r="BT420" s="351"/>
    </row>
    <row r="421" spans="1:72" ht="30" hidden="1" customHeight="1">
      <c r="A421" s="283">
        <v>347</v>
      </c>
      <c r="B421" s="285"/>
      <c r="C421" s="444">
        <v>20063468</v>
      </c>
      <c r="D421" s="568" t="s">
        <v>540</v>
      </c>
      <c r="E421" s="284" t="s">
        <v>69</v>
      </c>
      <c r="F421" s="301"/>
      <c r="G421" s="301"/>
      <c r="H421" s="299"/>
      <c r="I421" s="376">
        <f t="shared" si="9"/>
        <v>8680</v>
      </c>
      <c r="J421" s="376"/>
      <c r="K421" s="534"/>
      <c r="L421" s="377">
        <v>1840</v>
      </c>
      <c r="V421" s="362">
        <v>1480</v>
      </c>
      <c r="AF421" s="363">
        <v>1440</v>
      </c>
      <c r="AP421" s="400">
        <v>1520</v>
      </c>
      <c r="AZ421" s="536">
        <v>1200</v>
      </c>
      <c r="BJ421" s="399">
        <v>1200</v>
      </c>
      <c r="BT421" s="351"/>
    </row>
    <row r="422" spans="1:72" ht="25.5" hidden="1" customHeight="1">
      <c r="A422" s="283"/>
      <c r="B422" s="285"/>
      <c r="C422" s="574">
        <v>20063587</v>
      </c>
      <c r="D422" s="575" t="s">
        <v>543</v>
      </c>
      <c r="E422" s="599"/>
      <c r="H422" s="600"/>
      <c r="I422" s="601">
        <f t="shared" si="9"/>
        <v>12350</v>
      </c>
      <c r="J422" s="601"/>
      <c r="K422" s="535"/>
      <c r="L422" s="377">
        <v>2100</v>
      </c>
      <c r="V422" s="362">
        <v>2100</v>
      </c>
      <c r="AF422" s="363">
        <v>2100</v>
      </c>
      <c r="AP422" s="400">
        <v>1050</v>
      </c>
      <c r="AZ422" s="536">
        <v>2500</v>
      </c>
      <c r="BJ422" s="399">
        <v>2500</v>
      </c>
      <c r="BT422" s="351"/>
    </row>
    <row r="423" spans="1:72" ht="24.75" hidden="1" customHeight="1">
      <c r="A423" s="283"/>
      <c r="B423" s="285"/>
      <c r="C423" s="574">
        <v>20063587</v>
      </c>
      <c r="D423" s="575" t="s">
        <v>544</v>
      </c>
      <c r="E423" s="599"/>
      <c r="H423" s="600"/>
      <c r="I423" s="601">
        <f t="shared" si="9"/>
        <v>15705</v>
      </c>
      <c r="J423" s="601"/>
      <c r="K423" s="535"/>
      <c r="L423" s="377">
        <v>4095</v>
      </c>
      <c r="V423" s="362">
        <v>3060</v>
      </c>
      <c r="AF423" s="363">
        <v>2070</v>
      </c>
      <c r="AP423" s="400">
        <v>1080</v>
      </c>
      <c r="AZ423" s="536">
        <v>2700</v>
      </c>
      <c r="BJ423" s="399">
        <v>2700</v>
      </c>
      <c r="BT423" s="351"/>
    </row>
    <row r="424" spans="1:72" ht="15.75" customHeight="1">
      <c r="L424" s="546"/>
      <c r="V424" s="546"/>
      <c r="AF424" s="546"/>
      <c r="AP424" s="546"/>
      <c r="BJ424" s="546"/>
      <c r="BT424" s="546"/>
    </row>
  </sheetData>
  <autoFilter ref="E1:E423" xr:uid="{00000000-0009-0000-0000-000005000000}">
    <filterColumn colId="0">
      <filters>
        <filter val="Makro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31"/>
      <c r="C1" s="631"/>
      <c r="D1" s="631"/>
      <c r="E1" s="631"/>
      <c r="F1" s="644"/>
      <c r="G1" s="116"/>
      <c r="H1" s="635" t="s">
        <v>15</v>
      </c>
      <c r="I1" s="636"/>
      <c r="J1" s="636"/>
      <c r="K1" s="636"/>
      <c r="L1" s="636"/>
      <c r="M1" s="642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7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2" t="s">
        <v>18</v>
      </c>
      <c r="BC2" s="633"/>
      <c r="BD2" s="633"/>
      <c r="BE2" s="634"/>
      <c r="BF2" s="638" t="s">
        <v>368</v>
      </c>
      <c r="BG2" s="639"/>
      <c r="BH2" s="639"/>
      <c r="BI2" s="639"/>
      <c r="BJ2" s="639"/>
      <c r="BK2" s="640"/>
      <c r="BL2" s="632" t="s">
        <v>19</v>
      </c>
      <c r="BM2" s="633"/>
      <c r="BN2" s="633"/>
      <c r="BO2" s="634"/>
      <c r="BP2" s="638" t="s">
        <v>368</v>
      </c>
      <c r="BQ2" s="639"/>
      <c r="BR2" s="639"/>
      <c r="BS2" s="639"/>
      <c r="BT2" s="639"/>
      <c r="BU2" s="640"/>
      <c r="BV2" s="632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2" t="s">
        <v>17</v>
      </c>
      <c r="CI2" s="633"/>
      <c r="CJ2" s="634"/>
      <c r="CK2" s="632" t="s">
        <v>18</v>
      </c>
      <c r="CL2" s="633"/>
      <c r="CM2" s="634"/>
      <c r="CN2" s="632" t="s">
        <v>19</v>
      </c>
      <c r="CO2" s="633"/>
      <c r="CP2" s="634"/>
      <c r="CQ2" s="632" t="s">
        <v>20</v>
      </c>
      <c r="CR2" s="633"/>
      <c r="CS2" s="634"/>
      <c r="CT2" s="632" t="s">
        <v>14</v>
      </c>
      <c r="CU2" s="633"/>
      <c r="CV2" s="634"/>
      <c r="CW2" s="632" t="s">
        <v>15</v>
      </c>
      <c r="CX2" s="633"/>
      <c r="CY2" s="634"/>
      <c r="CZ2" s="632" t="s">
        <v>16</v>
      </c>
      <c r="DA2" s="633"/>
      <c r="DB2" s="634"/>
      <c r="DC2" s="632" t="s">
        <v>17</v>
      </c>
      <c r="DD2" s="633"/>
      <c r="DE2" s="634"/>
      <c r="DF2" s="632" t="s">
        <v>18</v>
      </c>
      <c r="DG2" s="633"/>
      <c r="DH2" s="634"/>
      <c r="DI2" s="632" t="s">
        <v>19</v>
      </c>
      <c r="DJ2" s="633"/>
      <c r="DK2" s="634"/>
      <c r="DL2" s="632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2"/>
      <c r="BC3" s="633"/>
      <c r="BD3" s="633"/>
      <c r="BE3" s="634"/>
      <c r="BF3" s="641"/>
      <c r="BG3" s="636"/>
      <c r="BH3" s="636"/>
      <c r="BI3" s="636"/>
      <c r="BJ3" s="636"/>
      <c r="BK3" s="642"/>
      <c r="BL3" s="632"/>
      <c r="BM3" s="633"/>
      <c r="BN3" s="633"/>
      <c r="BO3" s="634"/>
      <c r="BP3" s="641"/>
      <c r="BQ3" s="636"/>
      <c r="BR3" s="636"/>
      <c r="BS3" s="636"/>
      <c r="BT3" s="636"/>
      <c r="BU3" s="642"/>
      <c r="BV3" s="632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2"/>
      <c r="DG3" s="633"/>
      <c r="DH3" s="634"/>
      <c r="DI3" s="632"/>
      <c r="DJ3" s="633"/>
      <c r="DK3" s="634"/>
      <c r="DL3" s="632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0" t="s">
        <v>386</v>
      </c>
      <c r="P359" s="6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0" t="s">
        <v>386</v>
      </c>
      <c r="Z359" s="6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0" t="s">
        <v>386</v>
      </c>
      <c r="AJ359" s="6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0" t="s">
        <v>386</v>
      </c>
      <c r="AT359" s="6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0" t="s">
        <v>386</v>
      </c>
      <c r="BD359" s="6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0" t="s">
        <v>386</v>
      </c>
      <c r="BN359" s="6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0" t="s">
        <v>386</v>
      </c>
      <c r="BX359" s="631"/>
      <c r="BY359" s="6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0" t="s">
        <v>391</v>
      </c>
      <c r="P362" s="6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0" t="s">
        <v>391</v>
      </c>
      <c r="Z362" s="6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0" t="s">
        <v>391</v>
      </c>
      <c r="AJ362" s="6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0" t="s">
        <v>391</v>
      </c>
      <c r="AT362" s="6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0" t="s">
        <v>391</v>
      </c>
      <c r="BD362" s="6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0" t="s">
        <v>391</v>
      </c>
      <c r="BN362" s="6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0" t="s">
        <v>391</v>
      </c>
      <c r="BX362" s="631"/>
      <c r="BY362" s="631"/>
      <c r="BZ362" s="631"/>
      <c r="CA362" s="631"/>
      <c r="CB362" s="631"/>
      <c r="CC362" s="631"/>
      <c r="CD362" s="631"/>
      <c r="CE362" s="6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0" t="s">
        <v>392</v>
      </c>
      <c r="P363" s="6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0" t="s">
        <v>392</v>
      </c>
      <c r="Z363" s="6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0" t="s">
        <v>392</v>
      </c>
      <c r="AJ363" s="6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0" t="s">
        <v>392</v>
      </c>
      <c r="AT363" s="6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0" t="s">
        <v>392</v>
      </c>
      <c r="BD363" s="6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0" t="s">
        <v>392</v>
      </c>
      <c r="BN363" s="6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0" t="s">
        <v>392</v>
      </c>
      <c r="BX363" s="631"/>
      <c r="BY363" s="631"/>
      <c r="BZ363" s="631"/>
      <c r="CA363" s="631"/>
      <c r="CB363" s="631"/>
      <c r="CC363" s="631"/>
      <c r="CD363" s="631"/>
      <c r="CE363" s="6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0" t="s">
        <v>393</v>
      </c>
      <c r="P364" s="6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0" t="s">
        <v>393</v>
      </c>
      <c r="Z364" s="6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0" t="s">
        <v>393</v>
      </c>
      <c r="AJ364" s="6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0" t="s">
        <v>393</v>
      </c>
      <c r="AT364" s="6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0" t="s">
        <v>393</v>
      </c>
      <c r="BD364" s="6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0" t="s">
        <v>393</v>
      </c>
      <c r="BN364" s="6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0" t="s">
        <v>393</v>
      </c>
      <c r="BX364" s="631"/>
      <c r="BY364" s="631"/>
      <c r="BZ364" s="631"/>
      <c r="CA364" s="631"/>
      <c r="CB364" s="631"/>
      <c r="CC364" s="631"/>
      <c r="CD364" s="631"/>
      <c r="CE364" s="6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4"/>
  <sheetViews>
    <sheetView tabSelected="1" topLeftCell="A181" zoomScale="90" zoomScaleNormal="90" workbookViewId="0">
      <selection activeCell="CD406" sqref="CD406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5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46" customWidth="1"/>
    <col min="33" max="41" width="12.7109375" style="156" hidden="1" customWidth="1"/>
    <col min="42" max="42" width="12.7109375" style="546" customWidth="1"/>
    <col min="43" max="51" width="12.7109375" style="156" hidden="1" customWidth="1"/>
    <col min="52" max="52" width="12.7109375" style="546"/>
    <col min="53" max="61" width="0" style="156" hidden="1" customWidth="1"/>
    <col min="62" max="62" width="12.7109375" style="546"/>
    <col min="63" max="71" width="0" style="156" hidden="1" customWidth="1"/>
    <col min="72" max="72" width="12.7109375" style="546"/>
    <col min="73" max="80" width="0" style="156" hidden="1" customWidth="1"/>
    <col min="81" max="16384" width="12.7109375" style="156"/>
  </cols>
  <sheetData>
    <row r="1" spans="1:80" ht="40.5">
      <c r="A1" s="602" t="s">
        <v>0</v>
      </c>
      <c r="B1" s="605" t="s">
        <v>4</v>
      </c>
      <c r="C1" s="606" t="s">
        <v>5</v>
      </c>
      <c r="D1" s="607" t="s">
        <v>6</v>
      </c>
      <c r="E1" s="155" t="s">
        <v>7</v>
      </c>
      <c r="F1" s="615" t="s">
        <v>8</v>
      </c>
      <c r="G1" s="616"/>
      <c r="H1" s="617"/>
      <c r="I1" s="618"/>
      <c r="J1" s="619"/>
      <c r="K1" s="620" t="s">
        <v>532</v>
      </c>
      <c r="L1" s="621"/>
      <c r="M1" s="618"/>
      <c r="N1" s="618"/>
      <c r="O1" s="618"/>
      <c r="P1" s="618"/>
      <c r="Q1" s="618"/>
      <c r="R1" s="618"/>
      <c r="S1" s="618"/>
      <c r="T1" s="618"/>
      <c r="U1" s="618"/>
      <c r="V1" s="621"/>
      <c r="W1" s="618"/>
      <c r="X1" s="618"/>
      <c r="Y1" s="618"/>
      <c r="Z1" s="618"/>
      <c r="AA1" s="618"/>
      <c r="AB1" s="618"/>
      <c r="AC1" s="618"/>
      <c r="AD1" s="618"/>
      <c r="AE1" s="618"/>
      <c r="AF1" s="621"/>
      <c r="AG1" s="618"/>
      <c r="AH1" s="618"/>
      <c r="AI1" s="618"/>
      <c r="AJ1" s="618"/>
      <c r="AK1" s="618"/>
      <c r="AL1" s="618"/>
      <c r="AM1" s="618"/>
      <c r="AN1" s="618"/>
      <c r="AO1" s="618"/>
      <c r="AP1" s="621"/>
      <c r="AQ1" s="618"/>
      <c r="AR1" s="618"/>
      <c r="AS1" s="618"/>
      <c r="AT1" s="618"/>
      <c r="AU1" s="618"/>
      <c r="AV1" s="618"/>
      <c r="AW1" s="618"/>
      <c r="AX1" s="618"/>
      <c r="AY1" s="618"/>
      <c r="AZ1" s="621"/>
      <c r="BA1" s="618"/>
      <c r="BB1" s="618"/>
      <c r="BC1" s="618"/>
      <c r="BD1" s="618"/>
      <c r="BE1" s="618"/>
      <c r="BF1" s="618"/>
      <c r="BG1" s="618"/>
      <c r="BH1" s="618"/>
      <c r="BI1" s="618"/>
      <c r="BJ1" s="621"/>
      <c r="BK1" s="618"/>
      <c r="BL1" s="618"/>
      <c r="BM1" s="618"/>
      <c r="BN1" s="618"/>
      <c r="BO1" s="618"/>
      <c r="BP1" s="618"/>
      <c r="BQ1" s="618"/>
      <c r="BR1" s="618"/>
      <c r="BS1" s="618"/>
      <c r="BT1" s="621"/>
      <c r="BU1" s="618"/>
      <c r="BV1" s="618"/>
      <c r="BW1" s="618"/>
      <c r="BX1" s="618"/>
      <c r="BY1" s="618"/>
      <c r="BZ1" s="618"/>
      <c r="CA1" s="618"/>
      <c r="CB1" s="619"/>
    </row>
    <row r="2" spans="1:80" ht="26.25" hidden="1">
      <c r="A2" s="603"/>
      <c r="B2" s="603"/>
      <c r="C2" s="603"/>
      <c r="D2" s="603"/>
      <c r="E2" s="239"/>
      <c r="F2" s="614" t="s">
        <v>11</v>
      </c>
      <c r="G2" s="614" t="s">
        <v>12</v>
      </c>
      <c r="H2" s="617" t="s">
        <v>13</v>
      </c>
      <c r="I2" s="618"/>
      <c r="J2" s="619"/>
      <c r="K2" s="622" t="s">
        <v>14</v>
      </c>
      <c r="L2" s="618"/>
      <c r="M2" s="618"/>
      <c r="N2" s="619"/>
      <c r="O2" s="608" t="s">
        <v>368</v>
      </c>
      <c r="P2" s="609"/>
      <c r="Q2" s="609"/>
      <c r="R2" s="609"/>
      <c r="S2" s="609"/>
      <c r="T2" s="610"/>
      <c r="U2" s="622" t="s">
        <v>15</v>
      </c>
      <c r="V2" s="618"/>
      <c r="W2" s="618"/>
      <c r="X2" s="619"/>
      <c r="Y2" s="608" t="s">
        <v>368</v>
      </c>
      <c r="Z2" s="609"/>
      <c r="AA2" s="609"/>
      <c r="AB2" s="609"/>
      <c r="AC2" s="609"/>
      <c r="AD2" s="610"/>
      <c r="AE2" s="622" t="s">
        <v>16</v>
      </c>
      <c r="AF2" s="618"/>
      <c r="AG2" s="618"/>
      <c r="AH2" s="619"/>
      <c r="AI2" s="608" t="s">
        <v>368</v>
      </c>
      <c r="AJ2" s="609"/>
      <c r="AK2" s="609"/>
      <c r="AL2" s="609"/>
      <c r="AM2" s="609"/>
      <c r="AN2" s="610"/>
      <c r="AO2" s="622" t="s">
        <v>17</v>
      </c>
      <c r="AP2" s="618"/>
      <c r="AQ2" s="618"/>
      <c r="AR2" s="619"/>
      <c r="AS2" s="608" t="s">
        <v>368</v>
      </c>
      <c r="AT2" s="609"/>
      <c r="AU2" s="609"/>
      <c r="AV2" s="609"/>
      <c r="AW2" s="609"/>
      <c r="AX2" s="610"/>
      <c r="AY2" s="622" t="s">
        <v>18</v>
      </c>
      <c r="AZ2" s="618"/>
      <c r="BA2" s="618"/>
      <c r="BB2" s="619"/>
      <c r="BC2" s="608" t="s">
        <v>368</v>
      </c>
      <c r="BD2" s="609"/>
      <c r="BE2" s="609"/>
      <c r="BF2" s="609"/>
      <c r="BG2" s="609"/>
      <c r="BH2" s="610"/>
      <c r="BI2" s="622" t="s">
        <v>19</v>
      </c>
      <c r="BJ2" s="618"/>
      <c r="BK2" s="618"/>
      <c r="BL2" s="619"/>
      <c r="BM2" s="608" t="s">
        <v>368</v>
      </c>
      <c r="BN2" s="609"/>
      <c r="BO2" s="609"/>
      <c r="BP2" s="609"/>
      <c r="BQ2" s="609"/>
      <c r="BR2" s="610"/>
      <c r="BS2" s="622" t="s">
        <v>20</v>
      </c>
      <c r="BT2" s="618"/>
      <c r="BU2" s="618"/>
      <c r="BV2" s="619"/>
      <c r="BW2" s="608" t="s">
        <v>368</v>
      </c>
      <c r="BX2" s="609"/>
      <c r="BY2" s="609"/>
      <c r="BZ2" s="609"/>
      <c r="CA2" s="609"/>
      <c r="CB2" s="610"/>
    </row>
    <row r="3" spans="1:80" ht="26.25" hidden="1">
      <c r="A3" s="603"/>
      <c r="B3" s="603"/>
      <c r="C3" s="603"/>
      <c r="D3" s="603"/>
      <c r="E3" s="239"/>
      <c r="F3" s="603"/>
      <c r="G3" s="603"/>
      <c r="H3" s="617" t="s">
        <v>21</v>
      </c>
      <c r="I3" s="618"/>
      <c r="J3" s="619"/>
      <c r="K3" s="622"/>
      <c r="L3" s="618"/>
      <c r="M3" s="618"/>
      <c r="N3" s="619"/>
      <c r="O3" s="611"/>
      <c r="P3" s="612"/>
      <c r="Q3" s="612"/>
      <c r="R3" s="612"/>
      <c r="S3" s="612"/>
      <c r="T3" s="613"/>
      <c r="U3" s="622"/>
      <c r="V3" s="618"/>
      <c r="W3" s="618"/>
      <c r="X3" s="619"/>
      <c r="Y3" s="611"/>
      <c r="Z3" s="612"/>
      <c r="AA3" s="612"/>
      <c r="AB3" s="612"/>
      <c r="AC3" s="612"/>
      <c r="AD3" s="613"/>
      <c r="AE3" s="622"/>
      <c r="AF3" s="618"/>
      <c r="AG3" s="618"/>
      <c r="AH3" s="619"/>
      <c r="AI3" s="611"/>
      <c r="AJ3" s="612"/>
      <c r="AK3" s="612"/>
      <c r="AL3" s="612"/>
      <c r="AM3" s="612"/>
      <c r="AN3" s="613"/>
      <c r="AO3" s="622"/>
      <c r="AP3" s="618"/>
      <c r="AQ3" s="618"/>
      <c r="AR3" s="619"/>
      <c r="AS3" s="611"/>
      <c r="AT3" s="612"/>
      <c r="AU3" s="612"/>
      <c r="AV3" s="612"/>
      <c r="AW3" s="612"/>
      <c r="AX3" s="613"/>
      <c r="AY3" s="622"/>
      <c r="AZ3" s="618"/>
      <c r="BA3" s="618"/>
      <c r="BB3" s="619"/>
      <c r="BC3" s="611"/>
      <c r="BD3" s="612"/>
      <c r="BE3" s="612"/>
      <c r="BF3" s="612"/>
      <c r="BG3" s="612"/>
      <c r="BH3" s="613"/>
      <c r="BI3" s="622"/>
      <c r="BJ3" s="618"/>
      <c r="BK3" s="618"/>
      <c r="BL3" s="619"/>
      <c r="BM3" s="611"/>
      <c r="BN3" s="612"/>
      <c r="BO3" s="612"/>
      <c r="BP3" s="612"/>
      <c r="BQ3" s="612"/>
      <c r="BR3" s="613"/>
      <c r="BS3" s="622"/>
      <c r="BT3" s="618"/>
      <c r="BU3" s="618"/>
      <c r="BV3" s="619"/>
      <c r="BW3" s="611"/>
      <c r="BX3" s="612"/>
      <c r="BY3" s="612"/>
      <c r="BZ3" s="612"/>
      <c r="CA3" s="612"/>
      <c r="CB3" s="613"/>
    </row>
    <row r="4" spans="1:80" ht="56.25" hidden="1" customHeight="1">
      <c r="A4" s="604"/>
      <c r="B4" s="604"/>
      <c r="C4" s="604"/>
      <c r="D4" s="604"/>
      <c r="E4" s="240"/>
      <c r="F4" s="604"/>
      <c r="G4" s="604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18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1350</v>
      </c>
      <c r="J9" s="172">
        <v>0</v>
      </c>
      <c r="K9" s="173"/>
      <c r="L9" s="218">
        <v>670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>
        <v>680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920</v>
      </c>
      <c r="J17" s="172">
        <v>0</v>
      </c>
      <c r="K17" s="173"/>
      <c r="L17" s="329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11">
        <v>270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>
        <v>545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6</v>
      </c>
      <c r="J97" s="172">
        <v>0</v>
      </c>
      <c r="K97" s="173"/>
      <c r="L97" s="202">
        <v>6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50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41</v>
      </c>
      <c r="J99" s="172">
        <v>0</v>
      </c>
      <c r="K99" s="173"/>
      <c r="L99" s="202">
        <v>21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28</v>
      </c>
      <c r="J102" s="172">
        <v>0</v>
      </c>
      <c r="K102" s="173"/>
      <c r="L102" s="202">
        <v>18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15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8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34</v>
      </c>
      <c r="J126" s="172">
        <v>0</v>
      </c>
      <c r="K126" s="173"/>
      <c r="L126" s="202">
        <v>14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20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5413</v>
      </c>
      <c r="J141" s="172">
        <v>0</v>
      </c>
      <c r="K141" s="173"/>
      <c r="L141" s="316">
        <v>1122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11">
        <v>923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>
        <v>639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>
        <v>1045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>
        <v>684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9">
        <v>1113087</v>
      </c>
      <c r="D144" s="530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5526</v>
      </c>
      <c r="J144" s="172">
        <v>0</v>
      </c>
      <c r="K144" s="173"/>
      <c r="L144" s="316">
        <v>1066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11">
        <v>930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>
        <v>590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>
        <v>1038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>
        <v>602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11740</v>
      </c>
      <c r="J145" s="172">
        <v>0</v>
      </c>
      <c r="K145" s="173"/>
      <c r="L145" s="218">
        <v>1980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1740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2220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34</v>
      </c>
      <c r="J164" s="172">
        <v>0</v>
      </c>
      <c r="K164" s="173"/>
      <c r="L164" s="312">
        <v>19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11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5149</v>
      </c>
      <c r="J169" s="172">
        <v>0</v>
      </c>
      <c r="K169" s="173"/>
      <c r="L169" s="316">
        <v>1021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11">
        <v>842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>
        <v>535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4">
        <v>938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>
        <v>613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28</v>
      </c>
      <c r="J170" s="172">
        <v>0</v>
      </c>
      <c r="K170" s="173"/>
      <c r="L170" s="218">
        <v>13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12170</v>
      </c>
      <c r="J171" s="172">
        <v>0</v>
      </c>
      <c r="K171" s="173"/>
      <c r="L171" s="218">
        <v>2205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2025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1980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2160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1900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1900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500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501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202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511">
        <v>1113086</v>
      </c>
      <c r="D175" s="394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657</v>
      </c>
      <c r="J175" s="172">
        <v>0</v>
      </c>
      <c r="K175" s="173"/>
      <c r="L175" s="329">
        <v>7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11">
        <v>197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>
        <v>276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>
        <v>170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297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297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529">
        <v>1113088</v>
      </c>
      <c r="D181" s="530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5439</v>
      </c>
      <c r="J181" s="172">
        <v>0</v>
      </c>
      <c r="K181" s="173"/>
      <c r="L181" s="316">
        <v>1023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61">
        <v>904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>
        <v>560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>
        <v>1024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>
        <v>628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>
        <v>0</v>
      </c>
      <c r="M186" s="173"/>
      <c r="N186" s="210"/>
      <c r="O186" s="173"/>
      <c r="P186" s="173"/>
      <c r="Q186" s="173"/>
      <c r="R186" s="173"/>
      <c r="S186" s="220"/>
      <c r="T186" s="173"/>
      <c r="U186" s="173"/>
      <c r="V186" s="221">
        <v>0</v>
      </c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>
        <v>0</v>
      </c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>
        <v>0</v>
      </c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>
        <v>0</v>
      </c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>
        <v>0</v>
      </c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10740</v>
      </c>
      <c r="J205" s="172">
        <v>0</v>
      </c>
      <c r="K205" s="173"/>
      <c r="L205" s="218">
        <v>1860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1680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1680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1920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23764</v>
      </c>
      <c r="J223" s="172">
        <v>0</v>
      </c>
      <c r="K223" s="173"/>
      <c r="L223" s="218">
        <v>4248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3780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3780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4356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17844</v>
      </c>
      <c r="J224" s="172">
        <v>0</v>
      </c>
      <c r="K224" s="173"/>
      <c r="L224" s="218">
        <v>3132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2592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2592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3528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3000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3000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20824</v>
      </c>
      <c r="J225" s="172">
        <v>0</v>
      </c>
      <c r="K225" s="173"/>
      <c r="L225" s="218">
        <v>3584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3264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3776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2"/>
        <v>9160</v>
      </c>
      <c r="J301" s="172">
        <v>0</v>
      </c>
      <c r="K301" s="173"/>
      <c r="L301" s="218">
        <v>1400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1400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1400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>
        <v>1360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ht="26.25">
      <c r="A321" s="167">
        <v>317</v>
      </c>
      <c r="B321" s="170"/>
      <c r="C321" s="585">
        <v>1113148</v>
      </c>
      <c r="D321" s="586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>
      <c r="A322" s="167">
        <v>318</v>
      </c>
      <c r="B322" s="182"/>
      <c r="C322" s="587">
        <v>1113149</v>
      </c>
      <c r="D322" s="588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4916</v>
      </c>
      <c r="J323" s="172">
        <v>0</v>
      </c>
      <c r="K323" s="173"/>
      <c r="L323" s="315">
        <v>1025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11">
        <v>757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>
        <v>598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4">
        <v>862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>
        <v>674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5571</v>
      </c>
      <c r="J325" s="172">
        <v>0</v>
      </c>
      <c r="K325" s="173"/>
      <c r="L325" s="316">
        <v>1150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61">
        <v>626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>
        <v>323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>
        <v>1616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>
        <v>556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7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6060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900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900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283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283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283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283">
        <v>346</v>
      </c>
      <c r="B348" s="182"/>
      <c r="C348" s="531">
        <v>1001001110</v>
      </c>
      <c r="D348" s="532" t="s">
        <v>381</v>
      </c>
      <c r="E348" s="322" t="s">
        <v>378</v>
      </c>
      <c r="F348" s="322"/>
      <c r="G348" s="323"/>
      <c r="H348" s="324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283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283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283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283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9.25" hidden="1">
      <c r="A353" s="167">
        <v>351</v>
      </c>
      <c r="B353" s="182"/>
      <c r="C353" s="35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495">
        <f t="shared" si="1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496"/>
      <c r="G357" s="497"/>
      <c r="H357" s="335">
        <v>0</v>
      </c>
      <c r="I357" s="498">
        <f>SUM(L357,V357,AF357,AP357,AZ357,BJ357,BT357)</f>
        <v>0</v>
      </c>
      <c r="J357" s="335">
        <v>0</v>
      </c>
      <c r="K357" s="499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8">SUM(L358,V358,AF358,AP358,AZ358,BJ358,BT358)</f>
        <v>0</v>
      </c>
      <c r="J358" s="260">
        <v>0</v>
      </c>
      <c r="K358" s="261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4239</v>
      </c>
      <c r="J361" s="172"/>
      <c r="K361" s="173"/>
      <c r="L361" s="312">
        <v>839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11">
        <v>757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>
        <v>468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>
        <v>1001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474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60">
        <v>1113223</v>
      </c>
      <c r="D363" s="561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18"/>
        <v>6190</v>
      </c>
      <c r="J365" s="172"/>
      <c r="K365" s="173"/>
      <c r="L365" s="364">
        <v>1346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61">
        <v>1079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>
        <v>831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>
        <v>1209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825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18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hidden="1" customHeight="1">
      <c r="A370" s="167">
        <v>356</v>
      </c>
      <c r="B370" s="246"/>
      <c r="C370" s="542">
        <v>20059084</v>
      </c>
      <c r="D370" s="543" t="s">
        <v>483</v>
      </c>
      <c r="E370" s="297" t="s">
        <v>69</v>
      </c>
      <c r="F370" s="405"/>
      <c r="G370" s="397"/>
      <c r="H370" s="373">
        <v>0</v>
      </c>
      <c r="I370" s="355">
        <f>SUM(L370,V370,AF370,AP370,AZ370,BJ370,BT370)</f>
        <v>0</v>
      </c>
      <c r="J370" s="406">
        <v>0</v>
      </c>
      <c r="K370" s="397"/>
      <c r="L370" s="40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1"/>
      <c r="G371" s="301"/>
      <c r="H371" s="387"/>
      <c r="I371" s="376">
        <f t="shared" ref="I371:I400" si="19">SUM(L371,V371,AF371,AP371,AZ371,BJ371,BT371)</f>
        <v>0</v>
      </c>
      <c r="J371" s="388"/>
      <c r="K371" s="301"/>
      <c r="L371" s="377"/>
      <c r="V371" s="378"/>
      <c r="AF371" s="379"/>
      <c r="AP371" s="38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1"/>
      <c r="G372" s="301"/>
      <c r="H372" s="387"/>
      <c r="I372" s="376">
        <f t="shared" si="19"/>
        <v>0</v>
      </c>
      <c r="J372" s="388"/>
      <c r="K372" s="301"/>
      <c r="L372" s="377"/>
      <c r="V372" s="378"/>
      <c r="AF372" s="379"/>
      <c r="AP372" s="38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1"/>
      <c r="G373" s="301"/>
      <c r="H373" s="387"/>
      <c r="I373" s="376">
        <f t="shared" si="19"/>
        <v>24608</v>
      </c>
      <c r="J373" s="388"/>
      <c r="K373" s="301"/>
      <c r="L373" s="377">
        <v>4428</v>
      </c>
      <c r="V373" s="378">
        <v>3996</v>
      </c>
      <c r="AF373" s="379">
        <v>3996</v>
      </c>
      <c r="AP373" s="380">
        <v>4788</v>
      </c>
      <c r="AZ373" s="381">
        <v>3700</v>
      </c>
      <c r="BJ373" s="382">
        <v>3700</v>
      </c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1"/>
      <c r="G374" s="301"/>
      <c r="H374" s="387"/>
      <c r="I374" s="376">
        <f t="shared" si="19"/>
        <v>44640</v>
      </c>
      <c r="J374" s="388"/>
      <c r="K374" s="301"/>
      <c r="L374" s="377">
        <v>7920</v>
      </c>
      <c r="V374" s="378">
        <v>7080</v>
      </c>
      <c r="AF374" s="379">
        <v>7020</v>
      </c>
      <c r="AP374" s="380">
        <v>8220</v>
      </c>
      <c r="AZ374" s="381">
        <v>7200</v>
      </c>
      <c r="BJ374" s="382">
        <v>7200</v>
      </c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1"/>
      <c r="G375" s="301"/>
      <c r="H375" s="387"/>
      <c r="I375" s="376">
        <f t="shared" si="19"/>
        <v>0</v>
      </c>
      <c r="J375" s="388"/>
      <c r="K375" s="301"/>
      <c r="L375" s="377"/>
      <c r="V375" s="378"/>
      <c r="AF375" s="379"/>
      <c r="AP375" s="38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1"/>
      <c r="G376" s="301"/>
      <c r="H376" s="387"/>
      <c r="I376" s="376">
        <f t="shared" si="19"/>
        <v>0</v>
      </c>
      <c r="J376" s="388"/>
      <c r="K376" s="301"/>
      <c r="L376" s="377"/>
      <c r="V376" s="378"/>
      <c r="AF376" s="379"/>
      <c r="AP376" s="380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482</v>
      </c>
      <c r="E377" s="284" t="s">
        <v>69</v>
      </c>
      <c r="F377" s="301"/>
      <c r="G377" s="301"/>
      <c r="H377" s="387"/>
      <c r="I377" s="376">
        <f t="shared" si="19"/>
        <v>0</v>
      </c>
      <c r="J377" s="388"/>
      <c r="K377" s="301"/>
      <c r="L377" s="377"/>
      <c r="V377" s="378"/>
      <c r="AF377" s="379"/>
      <c r="AP377" s="38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1"/>
      <c r="G378" s="301"/>
      <c r="H378" s="299"/>
      <c r="I378" s="376">
        <f t="shared" si="19"/>
        <v>0</v>
      </c>
      <c r="J378" s="376"/>
      <c r="K378" s="301"/>
      <c r="L378" s="377"/>
      <c r="V378" s="378"/>
      <c r="AF378" s="379"/>
      <c r="AP378" s="38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1"/>
      <c r="G379" s="301"/>
      <c r="H379" s="299"/>
      <c r="I379" s="376">
        <f t="shared" si="19"/>
        <v>0</v>
      </c>
      <c r="J379" s="376"/>
      <c r="K379" s="301"/>
      <c r="L379" s="377"/>
      <c r="V379" s="378"/>
      <c r="AF379" s="379"/>
      <c r="AP379" s="38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1"/>
      <c r="G380" s="301"/>
      <c r="H380" s="299"/>
      <c r="I380" s="376">
        <f t="shared" si="19"/>
        <v>0</v>
      </c>
      <c r="J380" s="376"/>
      <c r="K380" s="301"/>
      <c r="L380" s="377"/>
      <c r="V380" s="378"/>
      <c r="AF380" s="379"/>
      <c r="AP380" s="380"/>
      <c r="AZ380" s="381"/>
      <c r="BJ380" s="382"/>
      <c r="BT380" s="351"/>
    </row>
    <row r="381" spans="1:80" ht="29.25" customHeight="1">
      <c r="A381" s="283">
        <v>368</v>
      </c>
      <c r="B381" s="285"/>
      <c r="C381" s="583">
        <v>1113230</v>
      </c>
      <c r="D381" s="584" t="s">
        <v>476</v>
      </c>
      <c r="E381" s="352" t="s">
        <v>42</v>
      </c>
      <c r="F381" s="301"/>
      <c r="G381" s="301"/>
      <c r="H381" s="299"/>
      <c r="I381" s="159">
        <f t="shared" si="19"/>
        <v>1203</v>
      </c>
      <c r="J381" s="376"/>
      <c r="K381" s="301"/>
      <c r="L381" s="455">
        <v>6</v>
      </c>
      <c r="V381" s="362">
        <v>377</v>
      </c>
      <c r="AF381" s="363">
        <v>173</v>
      </c>
      <c r="AP381" s="400">
        <v>492</v>
      </c>
      <c r="AZ381" s="327">
        <v>5</v>
      </c>
      <c r="BJ381" s="399">
        <v>150</v>
      </c>
      <c r="BT381" s="328"/>
    </row>
    <row r="382" spans="1:80" ht="24" hidden="1" customHeight="1">
      <c r="A382" s="283">
        <v>367</v>
      </c>
      <c r="B382" s="413"/>
      <c r="C382" s="330">
        <v>20060019</v>
      </c>
      <c r="D382" s="307" t="s">
        <v>457</v>
      </c>
      <c r="E382" s="284" t="s">
        <v>69</v>
      </c>
      <c r="F382" s="301"/>
      <c r="G382" s="301"/>
      <c r="H382" s="299"/>
      <c r="I382" s="376">
        <f t="shared" si="19"/>
        <v>12500</v>
      </c>
      <c r="J382" s="376"/>
      <c r="K382" s="301"/>
      <c r="L382" s="377">
        <v>2220</v>
      </c>
      <c r="V382" s="362">
        <v>1980</v>
      </c>
      <c r="AF382" s="363">
        <v>1980</v>
      </c>
      <c r="AP382" s="400">
        <v>2520</v>
      </c>
      <c r="AZ382" s="327">
        <v>1900</v>
      </c>
      <c r="BJ382" s="399">
        <v>1900</v>
      </c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1"/>
      <c r="G383" s="301"/>
      <c r="H383" s="299"/>
      <c r="I383" s="376">
        <f t="shared" si="19"/>
        <v>1840</v>
      </c>
      <c r="J383" s="376"/>
      <c r="K383" s="301"/>
      <c r="L383" s="377">
        <v>1040</v>
      </c>
      <c r="V383" s="362">
        <v>400</v>
      </c>
      <c r="AF383" s="363">
        <v>400</v>
      </c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1"/>
      <c r="G384" s="301"/>
      <c r="H384" s="299"/>
      <c r="I384" s="376">
        <f t="shared" si="19"/>
        <v>0</v>
      </c>
      <c r="J384" s="376"/>
      <c r="K384" s="301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1"/>
      <c r="G385" s="301"/>
      <c r="H385" s="299"/>
      <c r="I385" s="376">
        <f t="shared" si="19"/>
        <v>0</v>
      </c>
      <c r="J385" s="376"/>
      <c r="K385" s="301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1"/>
      <c r="G386" s="301"/>
      <c r="H386" s="299"/>
      <c r="I386" s="376">
        <f t="shared" si="19"/>
        <v>0</v>
      </c>
      <c r="J386" s="376"/>
      <c r="K386" s="301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1"/>
      <c r="G387" s="301"/>
      <c r="H387" s="299"/>
      <c r="I387" s="376">
        <f t="shared" si="19"/>
        <v>0</v>
      </c>
      <c r="J387" s="376"/>
      <c r="K387" s="301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239</v>
      </c>
      <c r="E388" s="284" t="s">
        <v>69</v>
      </c>
      <c r="F388" s="301"/>
      <c r="G388" s="301"/>
      <c r="H388" s="299"/>
      <c r="I388" s="376">
        <f t="shared" si="19"/>
        <v>13460</v>
      </c>
      <c r="J388" s="376"/>
      <c r="K388" s="301"/>
      <c r="L388" s="377">
        <v>2340</v>
      </c>
      <c r="V388" s="362">
        <v>2100</v>
      </c>
      <c r="AF388" s="363">
        <v>2040</v>
      </c>
      <c r="AP388" s="400">
        <v>2580</v>
      </c>
      <c r="AZ388" s="327">
        <v>2200</v>
      </c>
      <c r="BJ388" s="399">
        <v>2200</v>
      </c>
      <c r="BT388" s="351"/>
    </row>
    <row r="389" spans="1:72" ht="24" hidden="1" customHeight="1">
      <c r="A389" s="283">
        <v>374</v>
      </c>
      <c r="B389" s="371"/>
      <c r="C389" s="395">
        <v>20060018</v>
      </c>
      <c r="D389" s="513" t="s">
        <v>453</v>
      </c>
      <c r="E389" s="284" t="s">
        <v>69</v>
      </c>
      <c r="F389" s="301"/>
      <c r="G389" s="301"/>
      <c r="H389" s="299"/>
      <c r="I389" s="376">
        <f t="shared" si="19"/>
        <v>0</v>
      </c>
      <c r="J389" s="376"/>
      <c r="K389" s="301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2">
        <v>20060764</v>
      </c>
      <c r="D390" s="513" t="s">
        <v>474</v>
      </c>
      <c r="E390" s="284" t="s">
        <v>69</v>
      </c>
      <c r="F390" s="301"/>
      <c r="G390" s="301"/>
      <c r="H390" s="299"/>
      <c r="I390" s="376">
        <f t="shared" si="19"/>
        <v>0</v>
      </c>
      <c r="J390" s="376"/>
      <c r="K390" s="301"/>
      <c r="L390" s="377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2">
        <v>20060765</v>
      </c>
      <c r="D391" s="513" t="s">
        <v>456</v>
      </c>
      <c r="E391" s="284" t="s">
        <v>69</v>
      </c>
      <c r="F391" s="301"/>
      <c r="G391" s="301"/>
      <c r="H391" s="299"/>
      <c r="I391" s="376">
        <f t="shared" si="19"/>
        <v>0</v>
      </c>
      <c r="J391" s="376"/>
      <c r="K391" s="301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1"/>
      <c r="G392" s="301"/>
      <c r="H392" s="299"/>
      <c r="I392" s="376">
        <f t="shared" si="19"/>
        <v>9508</v>
      </c>
      <c r="J392" s="376"/>
      <c r="K392" s="301"/>
      <c r="L392" s="377">
        <v>1404</v>
      </c>
      <c r="V392" s="362">
        <v>1296</v>
      </c>
      <c r="AF392" s="363">
        <v>1224</v>
      </c>
      <c r="AP392" s="400">
        <v>1584</v>
      </c>
      <c r="AZ392" s="327">
        <v>2000</v>
      </c>
      <c r="BJ392" s="399">
        <v>2000</v>
      </c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459</v>
      </c>
      <c r="E393" s="284" t="s">
        <v>69</v>
      </c>
      <c r="F393" s="301"/>
      <c r="G393" s="301"/>
      <c r="H393" s="299"/>
      <c r="I393" s="376">
        <f t="shared" si="19"/>
        <v>16940</v>
      </c>
      <c r="J393" s="376"/>
      <c r="K393" s="301"/>
      <c r="L393" s="377">
        <v>2940</v>
      </c>
      <c r="V393" s="362">
        <v>2640</v>
      </c>
      <c r="AF393" s="363">
        <v>2640</v>
      </c>
      <c r="AP393" s="400">
        <v>3420</v>
      </c>
      <c r="AZ393" s="327">
        <v>2600</v>
      </c>
      <c r="BJ393" s="399">
        <v>2700</v>
      </c>
      <c r="BT393" s="351"/>
    </row>
    <row r="394" spans="1:72" ht="25.5" hidden="1" customHeight="1">
      <c r="A394" s="283">
        <v>379</v>
      </c>
      <c r="B394" s="371"/>
      <c r="C394" s="512">
        <v>20060977</v>
      </c>
      <c r="D394" s="513" t="s">
        <v>460</v>
      </c>
      <c r="E394" s="284" t="s">
        <v>69</v>
      </c>
      <c r="F394" s="301"/>
      <c r="G394" s="301"/>
      <c r="H394" s="299"/>
      <c r="I394" s="376">
        <f t="shared" si="19"/>
        <v>0</v>
      </c>
      <c r="J394" s="376"/>
      <c r="K394" s="301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2">
        <v>20060978</v>
      </c>
      <c r="D395" s="513" t="s">
        <v>461</v>
      </c>
      <c r="E395" s="284" t="s">
        <v>69</v>
      </c>
      <c r="F395" s="301"/>
      <c r="G395" s="301"/>
      <c r="H395" s="299"/>
      <c r="I395" s="376">
        <f t="shared" si="19"/>
        <v>0</v>
      </c>
      <c r="J395" s="376"/>
      <c r="K395" s="301"/>
      <c r="L395" s="377"/>
      <c r="V395" s="362"/>
      <c r="AF395" s="363"/>
      <c r="AP395" s="400"/>
      <c r="AZ395" s="327"/>
      <c r="BJ395" s="399"/>
      <c r="BT395" s="351"/>
    </row>
    <row r="396" spans="1:72" ht="27.75" hidden="1" customHeight="1">
      <c r="A396" s="283">
        <v>381</v>
      </c>
      <c r="B396" s="371"/>
      <c r="C396" s="444">
        <v>20060973</v>
      </c>
      <c r="D396" s="482" t="s">
        <v>469</v>
      </c>
      <c r="E396" s="284" t="s">
        <v>69</v>
      </c>
      <c r="F396" s="301"/>
      <c r="G396" s="301"/>
      <c r="H396" s="299"/>
      <c r="I396" s="376">
        <f t="shared" si="19"/>
        <v>10924</v>
      </c>
      <c r="J396" s="376"/>
      <c r="K396" s="301"/>
      <c r="L396" s="377">
        <v>2076</v>
      </c>
      <c r="V396" s="362">
        <v>1932</v>
      </c>
      <c r="AF396" s="363">
        <v>1932</v>
      </c>
      <c r="AP396" s="400">
        <v>1884</v>
      </c>
      <c r="AZ396" s="327">
        <v>1600</v>
      </c>
      <c r="BJ396" s="399">
        <v>1500</v>
      </c>
      <c r="BT396" s="351"/>
    </row>
    <row r="397" spans="1:72" ht="27.75" hidden="1" customHeight="1">
      <c r="A397" s="283">
        <v>382</v>
      </c>
      <c r="B397" s="371"/>
      <c r="C397" s="512">
        <v>20061265</v>
      </c>
      <c r="D397" s="533" t="s">
        <v>470</v>
      </c>
      <c r="E397" s="284" t="s">
        <v>69</v>
      </c>
      <c r="F397" s="301"/>
      <c r="G397" s="301"/>
      <c r="H397" s="299"/>
      <c r="I397" s="376">
        <f t="shared" si="19"/>
        <v>0</v>
      </c>
      <c r="J397" s="376"/>
      <c r="K397" s="301"/>
      <c r="L397" s="377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371"/>
      <c r="C398" s="444">
        <v>20061522</v>
      </c>
      <c r="D398" s="482" t="s">
        <v>471</v>
      </c>
      <c r="E398" s="284" t="s">
        <v>69</v>
      </c>
      <c r="F398" s="301"/>
      <c r="G398" s="301"/>
      <c r="H398" s="299"/>
      <c r="I398" s="376">
        <f t="shared" si="19"/>
        <v>4080</v>
      </c>
      <c r="J398" s="376"/>
      <c r="K398" s="301"/>
      <c r="L398" s="377">
        <v>620</v>
      </c>
      <c r="V398" s="362">
        <v>620</v>
      </c>
      <c r="AF398" s="363">
        <v>620</v>
      </c>
      <c r="AP398" s="400">
        <v>620</v>
      </c>
      <c r="AZ398" s="327">
        <v>800</v>
      </c>
      <c r="BJ398" s="399">
        <v>800</v>
      </c>
      <c r="BT398" s="351"/>
    </row>
    <row r="399" spans="1:72" ht="27.75" hidden="1" customHeight="1">
      <c r="A399" s="283">
        <v>384</v>
      </c>
      <c r="B399" s="371"/>
      <c r="C399" s="512">
        <v>20061523</v>
      </c>
      <c r="D399" s="533" t="s">
        <v>472</v>
      </c>
      <c r="E399" s="284" t="s">
        <v>69</v>
      </c>
      <c r="F399" s="301"/>
      <c r="G399" s="301"/>
      <c r="H399" s="299"/>
      <c r="I399" s="376">
        <f t="shared" si="19"/>
        <v>0</v>
      </c>
      <c r="J399" s="376"/>
      <c r="K399" s="301"/>
      <c r="L399" s="377"/>
      <c r="V399" s="362"/>
      <c r="AF399" s="363"/>
      <c r="AP399" s="400"/>
      <c r="AZ399" s="327"/>
      <c r="BJ399" s="399"/>
      <c r="BT399" s="351"/>
    </row>
    <row r="400" spans="1:72" ht="27.75" hidden="1" customHeight="1">
      <c r="A400" s="283">
        <v>385</v>
      </c>
      <c r="B400" s="371"/>
      <c r="C400" s="444">
        <v>20061981</v>
      </c>
      <c r="D400" s="279" t="s">
        <v>480</v>
      </c>
      <c r="E400" s="284" t="s">
        <v>69</v>
      </c>
      <c r="F400" s="301"/>
      <c r="G400" s="301"/>
      <c r="H400" s="299"/>
      <c r="I400" s="376">
        <f t="shared" si="19"/>
        <v>5160</v>
      </c>
      <c r="J400" s="376"/>
      <c r="K400" s="301"/>
      <c r="L400" s="377">
        <v>1200</v>
      </c>
      <c r="V400" s="362">
        <v>760</v>
      </c>
      <c r="AF400" s="363">
        <v>760</v>
      </c>
      <c r="AP400" s="400">
        <v>440</v>
      </c>
      <c r="AZ400" s="327">
        <v>1000</v>
      </c>
      <c r="BJ400" s="399">
        <v>1000</v>
      </c>
      <c r="BT400" s="351"/>
    </row>
    <row r="401" spans="1:72" ht="26.25" hidden="1" customHeight="1">
      <c r="A401" s="283">
        <v>386</v>
      </c>
      <c r="B401" s="371"/>
      <c r="C401" s="444">
        <v>20061982</v>
      </c>
      <c r="D401" s="482" t="s">
        <v>481</v>
      </c>
      <c r="E401" s="284" t="s">
        <v>69</v>
      </c>
      <c r="F401" s="301"/>
      <c r="G401" s="301"/>
      <c r="H401" s="299"/>
      <c r="I401" s="376">
        <f t="shared" ref="I401:I407" si="20">SUM(L401,V401,AF401,AP401,AZ401,BJ401,BT401)</f>
        <v>14240</v>
      </c>
      <c r="J401" s="376"/>
      <c r="K401" s="301"/>
      <c r="L401" s="377">
        <v>2720</v>
      </c>
      <c r="V401" s="362">
        <v>2200</v>
      </c>
      <c r="AF401" s="363">
        <v>2120</v>
      </c>
      <c r="AP401" s="400">
        <v>3000</v>
      </c>
      <c r="AZ401" s="327">
        <v>2100</v>
      </c>
      <c r="BJ401" s="399">
        <v>2100</v>
      </c>
      <c r="BT401" s="351"/>
    </row>
    <row r="402" spans="1:72" ht="30.75" customHeight="1">
      <c r="A402" s="283">
        <v>369</v>
      </c>
      <c r="B402" s="285"/>
      <c r="C402" s="330">
        <v>1113231</v>
      </c>
      <c r="D402" s="307" t="s">
        <v>475</v>
      </c>
      <c r="E402" s="352" t="s">
        <v>42</v>
      </c>
      <c r="F402" s="301"/>
      <c r="G402" s="301"/>
      <c r="H402" s="299"/>
      <c r="I402" s="159">
        <f t="shared" si="20"/>
        <v>4470</v>
      </c>
      <c r="J402" s="376"/>
      <c r="K402" s="301"/>
      <c r="L402" s="455">
        <v>880</v>
      </c>
      <c r="V402" s="362">
        <v>811</v>
      </c>
      <c r="AF402" s="363">
        <v>506</v>
      </c>
      <c r="AP402" s="400">
        <v>1129</v>
      </c>
      <c r="AZ402" s="327">
        <v>544</v>
      </c>
      <c r="BJ402" s="399">
        <v>600</v>
      </c>
      <c r="BT402" s="328"/>
    </row>
    <row r="403" spans="1:72" ht="28.5" customHeight="1">
      <c r="A403" s="283">
        <v>370</v>
      </c>
      <c r="B403" s="285"/>
      <c r="C403" s="445">
        <v>1113233</v>
      </c>
      <c r="D403" s="372" t="s">
        <v>478</v>
      </c>
      <c r="E403" s="352" t="s">
        <v>42</v>
      </c>
      <c r="F403" s="301"/>
      <c r="G403" s="301"/>
      <c r="H403" s="299"/>
      <c r="I403" s="159">
        <f t="shared" si="20"/>
        <v>0</v>
      </c>
      <c r="J403" s="376"/>
      <c r="K403" s="301"/>
      <c r="L403" s="455"/>
      <c r="V403" s="362"/>
      <c r="AF403" s="363"/>
      <c r="AP403" s="400"/>
      <c r="AZ403" s="327"/>
      <c r="BJ403" s="399"/>
      <c r="BT403" s="328"/>
    </row>
    <row r="404" spans="1:72" ht="28.5" customHeight="1">
      <c r="A404" s="283">
        <v>371</v>
      </c>
      <c r="B404" s="285"/>
      <c r="C404" s="445">
        <v>1113234</v>
      </c>
      <c r="D404" s="372" t="s">
        <v>479</v>
      </c>
      <c r="E404" s="352" t="s">
        <v>42</v>
      </c>
      <c r="F404" s="301"/>
      <c r="G404" s="301"/>
      <c r="H404" s="299"/>
      <c r="I404" s="159">
        <f t="shared" si="20"/>
        <v>0</v>
      </c>
      <c r="J404" s="376"/>
      <c r="K404" s="301"/>
      <c r="L404" s="455"/>
      <c r="V404" s="362"/>
      <c r="AF404" s="363"/>
      <c r="AP404" s="400"/>
      <c r="AZ404" s="327"/>
      <c r="BJ404" s="399"/>
      <c r="BT404" s="328"/>
    </row>
    <row r="405" spans="1:72" ht="28.5" customHeight="1">
      <c r="A405" s="283">
        <v>372</v>
      </c>
      <c r="B405" s="285"/>
      <c r="C405" s="445">
        <v>1113232</v>
      </c>
      <c r="D405" s="372" t="s">
        <v>477</v>
      </c>
      <c r="E405" s="352" t="s">
        <v>42</v>
      </c>
      <c r="F405" s="301"/>
      <c r="G405" s="301"/>
      <c r="H405" s="299"/>
      <c r="I405" s="159">
        <f t="shared" si="20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72" ht="28.5" customHeight="1">
      <c r="A406" s="283">
        <v>373</v>
      </c>
      <c r="B406" s="285"/>
      <c r="C406" s="539">
        <v>1113235</v>
      </c>
      <c r="D406" s="307" t="s">
        <v>507</v>
      </c>
      <c r="E406" s="352" t="s">
        <v>42</v>
      </c>
      <c r="F406" s="301"/>
      <c r="G406" s="301"/>
      <c r="H406" s="299"/>
      <c r="I406" s="159">
        <f t="shared" si="20"/>
        <v>2760</v>
      </c>
      <c r="J406" s="376"/>
      <c r="K406" s="301"/>
      <c r="L406" s="455">
        <v>857</v>
      </c>
      <c r="V406" s="362">
        <v>380</v>
      </c>
      <c r="AF406" s="363">
        <v>393</v>
      </c>
      <c r="AP406" s="400">
        <v>414</v>
      </c>
      <c r="AZ406" s="327">
        <v>416</v>
      </c>
      <c r="BJ406" s="399">
        <v>300</v>
      </c>
      <c r="BT406" s="328"/>
    </row>
    <row r="407" spans="1:72" ht="29.25" customHeight="1">
      <c r="A407" s="283">
        <v>374</v>
      </c>
      <c r="B407" s="285"/>
      <c r="C407" s="539">
        <v>1113236</v>
      </c>
      <c r="D407" s="540" t="s">
        <v>508</v>
      </c>
      <c r="E407" s="352" t="s">
        <v>42</v>
      </c>
      <c r="F407" s="301"/>
      <c r="G407" s="301"/>
      <c r="H407" s="299"/>
      <c r="I407" s="159">
        <f t="shared" si="20"/>
        <v>2624</v>
      </c>
      <c r="J407" s="376"/>
      <c r="K407" s="301"/>
      <c r="L407" s="455">
        <v>802</v>
      </c>
      <c r="V407" s="362">
        <v>378</v>
      </c>
      <c r="AF407" s="363">
        <v>377</v>
      </c>
      <c r="AP407" s="400">
        <v>390</v>
      </c>
      <c r="AZ407" s="327">
        <v>377</v>
      </c>
      <c r="BJ407" s="399">
        <v>300</v>
      </c>
      <c r="BT407" s="328"/>
    </row>
    <row r="408" spans="1:72" ht="31.5" hidden="1" customHeight="1">
      <c r="A408" s="283">
        <v>387</v>
      </c>
      <c r="B408" s="371"/>
      <c r="C408" s="444">
        <f>'Week 1'!C404</f>
        <v>20062210</v>
      </c>
      <c r="D408" s="482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6">
        <f t="shared" ref="I408:I412" si="21">SUM(L408,V408,AF408,AP408,AZ408,BJ408,BT408)</f>
        <v>5024</v>
      </c>
      <c r="J408" s="376"/>
      <c r="K408" s="301"/>
      <c r="L408" s="377">
        <v>756</v>
      </c>
      <c r="V408" s="362">
        <v>756</v>
      </c>
      <c r="AF408" s="363">
        <v>756</v>
      </c>
      <c r="AP408" s="400">
        <v>756</v>
      </c>
      <c r="AZ408" s="327">
        <v>1000</v>
      </c>
      <c r="BJ408" s="399">
        <v>1000</v>
      </c>
      <c r="BT408" s="351"/>
    </row>
    <row r="409" spans="1:72" ht="32.25" hidden="1" customHeight="1">
      <c r="A409" s="283">
        <v>388</v>
      </c>
      <c r="B409" s="371"/>
      <c r="C409" s="512">
        <f>'Week 1'!C411</f>
        <v>20062517</v>
      </c>
      <c r="D409" s="533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6">
        <f t="shared" si="21"/>
        <v>0</v>
      </c>
      <c r="J409" s="376"/>
      <c r="K409" s="301"/>
      <c r="L409" s="377"/>
      <c r="V409" s="362"/>
      <c r="AF409" s="363"/>
      <c r="AP409" s="400"/>
      <c r="AZ409" s="327"/>
      <c r="BJ409" s="399"/>
      <c r="BT409" s="351"/>
    </row>
    <row r="410" spans="1:72" ht="32.25" hidden="1" customHeight="1">
      <c r="A410" s="283">
        <v>389</v>
      </c>
      <c r="B410" s="371"/>
      <c r="C410" s="512">
        <f>'Week 1'!C412</f>
        <v>20062516</v>
      </c>
      <c r="D410" s="533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6">
        <f t="shared" si="21"/>
        <v>0</v>
      </c>
      <c r="J410" s="376"/>
      <c r="K410" s="301"/>
      <c r="L410" s="377"/>
      <c r="V410" s="362"/>
      <c r="AF410" s="363"/>
      <c r="AP410" s="400"/>
      <c r="AZ410" s="327"/>
      <c r="BJ410" s="399"/>
      <c r="BT410" s="351"/>
    </row>
    <row r="411" spans="1:72" ht="32.25" hidden="1" customHeight="1">
      <c r="A411" s="283">
        <v>390</v>
      </c>
      <c r="B411" s="285"/>
      <c r="C411" s="512">
        <v>20062792</v>
      </c>
      <c r="D411" s="533" t="s">
        <v>505</v>
      </c>
      <c r="E411" s="284" t="s">
        <v>69</v>
      </c>
      <c r="F411" s="301"/>
      <c r="G411" s="301"/>
      <c r="H411" s="299"/>
      <c r="I411" s="376">
        <f t="shared" si="21"/>
        <v>0</v>
      </c>
      <c r="J411" s="376"/>
      <c r="K411" s="301"/>
      <c r="L411" s="377"/>
      <c r="V411" s="362"/>
      <c r="AF411" s="363"/>
      <c r="AP411" s="400"/>
      <c r="AZ411" s="327"/>
      <c r="BJ411" s="399"/>
      <c r="BT411" s="351"/>
    </row>
    <row r="412" spans="1:72" ht="32.25" hidden="1" customHeight="1">
      <c r="A412" s="283">
        <v>391</v>
      </c>
      <c r="B412" s="285"/>
      <c r="C412" s="512">
        <v>20062793</v>
      </c>
      <c r="D412" s="533" t="s">
        <v>504</v>
      </c>
      <c r="E412" s="284" t="s">
        <v>69</v>
      </c>
      <c r="F412" s="301"/>
      <c r="G412" s="301"/>
      <c r="H412" s="299"/>
      <c r="I412" s="376">
        <f t="shared" si="21"/>
        <v>0</v>
      </c>
      <c r="J412" s="376"/>
      <c r="K412" s="301"/>
      <c r="L412" s="377">
        <v>0</v>
      </c>
      <c r="V412" s="362">
        <v>0</v>
      </c>
      <c r="AF412" s="363">
        <v>0</v>
      </c>
      <c r="AP412" s="400">
        <v>0</v>
      </c>
      <c r="AZ412" s="327">
        <v>0</v>
      </c>
      <c r="BJ412" s="399">
        <v>0</v>
      </c>
      <c r="BT412" s="351"/>
    </row>
    <row r="413" spans="1:72" ht="32.25" hidden="1" customHeight="1">
      <c r="A413" s="283">
        <v>392</v>
      </c>
      <c r="B413" s="285"/>
      <c r="C413" s="444">
        <v>20062915</v>
      </c>
      <c r="D413" s="568" t="s">
        <v>510</v>
      </c>
      <c r="E413" s="284" t="s">
        <v>69</v>
      </c>
      <c r="F413" s="301"/>
      <c r="G413" s="301"/>
      <c r="H413" s="299"/>
      <c r="I413" s="376">
        <f t="shared" ref="I413:I423" si="22">SUM(L413,V413,AF413,AP413,AZ413,BJ413,BT413)</f>
        <v>12040</v>
      </c>
      <c r="J413" s="376"/>
      <c r="K413" s="301"/>
      <c r="L413" s="377">
        <v>2000</v>
      </c>
      <c r="V413" s="362">
        <v>1840</v>
      </c>
      <c r="AF413" s="363">
        <v>1840</v>
      </c>
      <c r="AP413" s="400">
        <v>2160</v>
      </c>
      <c r="AZ413" s="327">
        <v>2100</v>
      </c>
      <c r="BJ413" s="399">
        <v>2100</v>
      </c>
      <c r="BT413" s="351"/>
    </row>
    <row r="414" spans="1:72" ht="32.25" hidden="1" customHeight="1">
      <c r="A414" s="283">
        <v>393</v>
      </c>
      <c r="B414" s="285"/>
      <c r="C414" s="444">
        <v>20063265</v>
      </c>
      <c r="D414" s="568" t="s">
        <v>522</v>
      </c>
      <c r="E414" s="284" t="s">
        <v>69</v>
      </c>
      <c r="F414" s="301"/>
      <c r="G414" s="301"/>
      <c r="H414" s="299"/>
      <c r="I414" s="376">
        <f t="shared" si="22"/>
        <v>5096</v>
      </c>
      <c r="J414" s="376"/>
      <c r="K414" s="301"/>
      <c r="L414" s="377">
        <v>792</v>
      </c>
      <c r="V414" s="362">
        <v>792</v>
      </c>
      <c r="AF414" s="363">
        <v>756</v>
      </c>
      <c r="AP414" s="400">
        <v>756</v>
      </c>
      <c r="AZ414" s="327">
        <v>1000</v>
      </c>
      <c r="BJ414" s="399">
        <v>1000</v>
      </c>
      <c r="BT414" s="351"/>
    </row>
    <row r="415" spans="1:72" ht="32.25" hidden="1" customHeight="1">
      <c r="A415" s="283">
        <v>394</v>
      </c>
      <c r="B415" s="285"/>
      <c r="C415" s="444">
        <v>20063266</v>
      </c>
      <c r="D415" s="568" t="s">
        <v>520</v>
      </c>
      <c r="E415" s="284" t="s">
        <v>69</v>
      </c>
      <c r="F415" s="301"/>
      <c r="G415" s="301"/>
      <c r="H415" s="299"/>
      <c r="I415" s="376">
        <f t="shared" si="22"/>
        <v>8960</v>
      </c>
      <c r="J415" s="376"/>
      <c r="K415" s="301"/>
      <c r="L415" s="377">
        <v>1480</v>
      </c>
      <c r="V415" s="362">
        <v>1600</v>
      </c>
      <c r="AF415" s="363">
        <v>1560</v>
      </c>
      <c r="AP415" s="400">
        <v>1520</v>
      </c>
      <c r="AZ415" s="327">
        <v>1400</v>
      </c>
      <c r="BJ415" s="399">
        <v>1400</v>
      </c>
      <c r="BT415" s="351"/>
    </row>
    <row r="416" spans="1:72" ht="32.25" hidden="1" customHeight="1">
      <c r="A416" s="283">
        <v>395</v>
      </c>
      <c r="B416" s="285"/>
      <c r="C416" s="512">
        <v>20063267</v>
      </c>
      <c r="D416" s="390" t="s">
        <v>523</v>
      </c>
      <c r="E416" s="284" t="s">
        <v>69</v>
      </c>
      <c r="F416" s="301"/>
      <c r="G416" s="301"/>
      <c r="H416" s="299"/>
      <c r="I416" s="376">
        <f t="shared" si="22"/>
        <v>0</v>
      </c>
      <c r="J416" s="376"/>
      <c r="K416" s="301"/>
      <c r="L416" s="377"/>
      <c r="V416" s="362"/>
      <c r="AF416" s="363"/>
      <c r="AP416" s="400"/>
      <c r="AZ416" s="327"/>
      <c r="BJ416" s="399"/>
      <c r="BT416" s="351"/>
    </row>
    <row r="417" spans="1:72" ht="32.25" hidden="1" customHeight="1">
      <c r="A417" s="283">
        <v>396</v>
      </c>
      <c r="B417" s="285"/>
      <c r="C417" s="444">
        <v>20062916</v>
      </c>
      <c r="D417" s="568" t="s">
        <v>525</v>
      </c>
      <c r="E417" s="284" t="s">
        <v>69</v>
      </c>
      <c r="F417" s="301"/>
      <c r="G417" s="301"/>
      <c r="H417" s="299"/>
      <c r="I417" s="376">
        <f t="shared" si="22"/>
        <v>8076</v>
      </c>
      <c r="J417" s="376"/>
      <c r="K417" s="301"/>
      <c r="L417" s="377">
        <v>1296</v>
      </c>
      <c r="V417" s="362">
        <v>1152</v>
      </c>
      <c r="AF417" s="363">
        <v>1152</v>
      </c>
      <c r="AP417" s="400">
        <v>1476</v>
      </c>
      <c r="AZ417" s="327">
        <v>1500</v>
      </c>
      <c r="BJ417" s="399">
        <v>1500</v>
      </c>
      <c r="BT417" s="351"/>
    </row>
    <row r="418" spans="1:72" ht="32.25" hidden="1" customHeight="1">
      <c r="A418" s="283">
        <v>397</v>
      </c>
      <c r="B418" s="285"/>
      <c r="C418" s="444">
        <v>20063380</v>
      </c>
      <c r="D418" s="568" t="s">
        <v>526</v>
      </c>
      <c r="E418" s="284" t="s">
        <v>69</v>
      </c>
      <c r="F418" s="301"/>
      <c r="G418" s="301"/>
      <c r="H418" s="299"/>
      <c r="I418" s="376">
        <f t="shared" si="22"/>
        <v>8480</v>
      </c>
      <c r="J418" s="376"/>
      <c r="K418" s="301"/>
      <c r="L418" s="377">
        <v>1380</v>
      </c>
      <c r="V418" s="362">
        <v>1140</v>
      </c>
      <c r="AF418" s="363">
        <v>1140</v>
      </c>
      <c r="AP418" s="400">
        <v>1620</v>
      </c>
      <c r="AZ418" s="327">
        <v>1600</v>
      </c>
      <c r="BJ418" s="399">
        <v>1600</v>
      </c>
      <c r="BT418" s="351"/>
    </row>
    <row r="419" spans="1:72" ht="30" hidden="1" customHeight="1">
      <c r="A419" s="283">
        <v>398</v>
      </c>
      <c r="B419" s="285"/>
      <c r="C419" s="444">
        <v>20063381</v>
      </c>
      <c r="D419" s="568" t="s">
        <v>527</v>
      </c>
      <c r="E419" s="284" t="s">
        <v>69</v>
      </c>
      <c r="F419" s="301"/>
      <c r="G419" s="301"/>
      <c r="H419" s="299"/>
      <c r="I419" s="376">
        <f t="shared" si="22"/>
        <v>8920</v>
      </c>
      <c r="J419" s="376"/>
      <c r="K419" s="301"/>
      <c r="L419" s="377">
        <v>1480</v>
      </c>
      <c r="V419" s="362">
        <v>1320</v>
      </c>
      <c r="AF419" s="363">
        <v>1280</v>
      </c>
      <c r="AP419" s="400">
        <v>1640</v>
      </c>
      <c r="AZ419" s="327">
        <v>1600</v>
      </c>
      <c r="BJ419" s="399">
        <v>1600</v>
      </c>
      <c r="BT419" s="351"/>
    </row>
    <row r="420" spans="1:72" ht="30" hidden="1" customHeight="1">
      <c r="A420" s="283">
        <v>399</v>
      </c>
      <c r="B420" s="285"/>
      <c r="C420" s="444">
        <v>20063469</v>
      </c>
      <c r="D420" s="568" t="s">
        <v>524</v>
      </c>
      <c r="E420" s="284" t="s">
        <v>69</v>
      </c>
      <c r="F420" s="301"/>
      <c r="G420" s="301"/>
      <c r="H420" s="299"/>
      <c r="I420" s="376">
        <f t="shared" si="22"/>
        <v>1580</v>
      </c>
      <c r="J420" s="376"/>
      <c r="K420" s="301"/>
      <c r="L420" s="377">
        <v>60</v>
      </c>
      <c r="V420" s="362">
        <v>60</v>
      </c>
      <c r="AF420" s="363">
        <v>60</v>
      </c>
      <c r="AP420" s="400">
        <v>0</v>
      </c>
      <c r="AZ420" s="327">
        <v>700</v>
      </c>
      <c r="BJ420" s="399">
        <v>700</v>
      </c>
      <c r="BT420" s="351"/>
    </row>
    <row r="421" spans="1:72" ht="30" hidden="1" customHeight="1">
      <c r="A421" s="283">
        <v>400</v>
      </c>
      <c r="B421" s="285"/>
      <c r="C421" s="444">
        <v>20063468</v>
      </c>
      <c r="D421" s="568" t="s">
        <v>540</v>
      </c>
      <c r="E421" s="284" t="s">
        <v>69</v>
      </c>
      <c r="F421" s="301"/>
      <c r="G421" s="301"/>
      <c r="H421" s="299"/>
      <c r="I421" s="376">
        <f t="shared" si="22"/>
        <v>9240</v>
      </c>
      <c r="J421" s="376"/>
      <c r="K421" s="301"/>
      <c r="L421" s="377">
        <v>1400</v>
      </c>
      <c r="V421" s="362">
        <v>1720</v>
      </c>
      <c r="AF421" s="363">
        <v>1680</v>
      </c>
      <c r="AP421" s="400">
        <v>1640</v>
      </c>
      <c r="AZ421" s="327">
        <v>1400</v>
      </c>
      <c r="BJ421" s="399">
        <v>1400</v>
      </c>
      <c r="BT421" s="351"/>
    </row>
    <row r="422" spans="1:72" ht="28.5" hidden="1" customHeight="1">
      <c r="A422" s="283">
        <v>401</v>
      </c>
      <c r="B422" s="285"/>
      <c r="C422" s="574">
        <v>20063587</v>
      </c>
      <c r="D422" s="575" t="s">
        <v>543</v>
      </c>
      <c r="E422" s="284" t="s">
        <v>69</v>
      </c>
      <c r="F422" s="301"/>
      <c r="G422" s="301"/>
      <c r="H422" s="299"/>
      <c r="I422" s="376">
        <f t="shared" si="22"/>
        <v>7850</v>
      </c>
      <c r="J422" s="376"/>
      <c r="K422" s="301"/>
      <c r="L422" s="377">
        <v>1250</v>
      </c>
      <c r="V422" s="362">
        <v>1250</v>
      </c>
      <c r="AF422" s="363">
        <v>1200</v>
      </c>
      <c r="AP422" s="400">
        <v>1150</v>
      </c>
      <c r="AZ422" s="327">
        <v>1500</v>
      </c>
      <c r="BJ422" s="399">
        <v>1500</v>
      </c>
      <c r="BT422" s="351"/>
    </row>
    <row r="423" spans="1:72" ht="25.5" hidden="1" customHeight="1">
      <c r="A423" s="283">
        <v>402</v>
      </c>
      <c r="B423" s="285"/>
      <c r="C423" s="574">
        <v>20063587</v>
      </c>
      <c r="D423" s="575" t="s">
        <v>544</v>
      </c>
      <c r="E423" s="284" t="s">
        <v>69</v>
      </c>
      <c r="F423" s="301"/>
      <c r="G423" s="301"/>
      <c r="H423" s="299"/>
      <c r="I423" s="376">
        <f t="shared" si="22"/>
        <v>10130</v>
      </c>
      <c r="J423" s="376"/>
      <c r="K423" s="301"/>
      <c r="L423" s="377">
        <v>1260</v>
      </c>
      <c r="V423" s="362">
        <v>1305</v>
      </c>
      <c r="AF423" s="363">
        <v>1260</v>
      </c>
      <c r="AP423" s="400">
        <v>1305</v>
      </c>
      <c r="AZ423" s="327">
        <v>2500</v>
      </c>
      <c r="BJ423" s="399">
        <v>2500</v>
      </c>
      <c r="BT423" s="351"/>
    </row>
    <row r="424" spans="1:72" ht="40.5" customHeight="1"/>
  </sheetData>
  <autoFilter ref="E1:E423" xr:uid="{00000000-0001-0000-0700-000000000000}">
    <filterColumn colId="0">
      <filters>
        <filter val="BC"/>
        <filter val="BC,Aeon"/>
      </filters>
    </filterColumn>
  </autoFilter>
  <mergeCells count="32">
    <mergeCell ref="BS2:BV2"/>
    <mergeCell ref="BW2:CB3"/>
    <mergeCell ref="BS3:BV3"/>
    <mergeCell ref="H3:J3"/>
    <mergeCell ref="K3:N3"/>
    <mergeCell ref="H2:J2"/>
    <mergeCell ref="K2:N2"/>
    <mergeCell ref="O2:T3"/>
    <mergeCell ref="BI3:BL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C1:C4"/>
    <mergeCell ref="D1:D4"/>
    <mergeCell ref="BM2:BR3"/>
    <mergeCell ref="F2:F4"/>
    <mergeCell ref="G2:G4"/>
    <mergeCell ref="F1:G1"/>
    <mergeCell ref="H1:J1"/>
    <mergeCell ref="K1:CB1"/>
    <mergeCell ref="U2:X2"/>
    <mergeCell ref="Y2:AD3"/>
    <mergeCell ref="U3:X3"/>
    <mergeCell ref="AO2:AR2"/>
    <mergeCell ref="AO3:AR3"/>
    <mergeCell ref="BI2:BL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3" t="s">
        <v>14</v>
      </c>
      <c r="B1" s="631"/>
      <c r="C1" s="631"/>
      <c r="D1" s="631"/>
      <c r="E1" s="631"/>
      <c r="F1" s="644"/>
      <c r="G1" s="116"/>
      <c r="H1" s="635" t="s">
        <v>15</v>
      </c>
      <c r="I1" s="636"/>
      <c r="J1" s="636"/>
      <c r="K1" s="636"/>
      <c r="L1" s="636"/>
      <c r="M1" s="642"/>
      <c r="N1" s="116"/>
      <c r="O1" s="635" t="s">
        <v>16</v>
      </c>
      <c r="P1" s="636"/>
      <c r="Q1" s="636"/>
      <c r="R1" s="636"/>
      <c r="S1" s="636"/>
      <c r="T1" s="636"/>
      <c r="U1" s="116"/>
      <c r="V1" s="635" t="s">
        <v>17</v>
      </c>
      <c r="W1" s="636"/>
      <c r="X1" s="636"/>
      <c r="Y1" s="636"/>
      <c r="Z1" s="636"/>
      <c r="AA1" s="636"/>
      <c r="AB1" s="116"/>
      <c r="AC1" s="635" t="s">
        <v>394</v>
      </c>
      <c r="AD1" s="636"/>
      <c r="AE1" s="636"/>
      <c r="AF1" s="636"/>
      <c r="AG1" s="636"/>
      <c r="AH1" s="636"/>
      <c r="AI1" s="116"/>
      <c r="AJ1" s="635" t="s">
        <v>19</v>
      </c>
      <c r="AK1" s="636"/>
      <c r="AL1" s="636"/>
      <c r="AM1" s="636"/>
      <c r="AN1" s="636"/>
      <c r="AO1" s="636"/>
      <c r="AP1" s="116"/>
      <c r="AQ1" s="635" t="s">
        <v>395</v>
      </c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7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2" t="s">
        <v>18</v>
      </c>
      <c r="BC2" s="633"/>
      <c r="BD2" s="633"/>
      <c r="BE2" s="634"/>
      <c r="BF2" s="638" t="s">
        <v>368</v>
      </c>
      <c r="BG2" s="639"/>
      <c r="BH2" s="639"/>
      <c r="BI2" s="639"/>
      <c r="BJ2" s="639"/>
      <c r="BK2" s="640"/>
      <c r="BL2" s="632" t="s">
        <v>19</v>
      </c>
      <c r="BM2" s="633"/>
      <c r="BN2" s="633"/>
      <c r="BO2" s="634"/>
      <c r="BP2" s="638" t="s">
        <v>368</v>
      </c>
      <c r="BQ2" s="639"/>
      <c r="BR2" s="639"/>
      <c r="BS2" s="639"/>
      <c r="BT2" s="639"/>
      <c r="BU2" s="640"/>
      <c r="BV2" s="632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2" t="s">
        <v>17</v>
      </c>
      <c r="CI2" s="633"/>
      <c r="CJ2" s="634"/>
      <c r="CK2" s="632" t="s">
        <v>18</v>
      </c>
      <c r="CL2" s="633"/>
      <c r="CM2" s="634"/>
      <c r="CN2" s="632" t="s">
        <v>19</v>
      </c>
      <c r="CO2" s="633"/>
      <c r="CP2" s="634"/>
      <c r="CQ2" s="632" t="s">
        <v>20</v>
      </c>
      <c r="CR2" s="633"/>
      <c r="CS2" s="634"/>
      <c r="CT2" s="632" t="s">
        <v>14</v>
      </c>
      <c r="CU2" s="633"/>
      <c r="CV2" s="634"/>
      <c r="CW2" s="632" t="s">
        <v>15</v>
      </c>
      <c r="CX2" s="633"/>
      <c r="CY2" s="634"/>
      <c r="CZ2" s="632" t="s">
        <v>16</v>
      </c>
      <c r="DA2" s="633"/>
      <c r="DB2" s="634"/>
      <c r="DC2" s="632" t="s">
        <v>17</v>
      </c>
      <c r="DD2" s="633"/>
      <c r="DE2" s="634"/>
      <c r="DF2" s="632" t="s">
        <v>18</v>
      </c>
      <c r="DG2" s="633"/>
      <c r="DH2" s="634"/>
      <c r="DI2" s="632" t="s">
        <v>19</v>
      </c>
      <c r="DJ2" s="633"/>
      <c r="DK2" s="634"/>
      <c r="DL2" s="632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2"/>
      <c r="BC3" s="633"/>
      <c r="BD3" s="633"/>
      <c r="BE3" s="634"/>
      <c r="BF3" s="641"/>
      <c r="BG3" s="636"/>
      <c r="BH3" s="636"/>
      <c r="BI3" s="636"/>
      <c r="BJ3" s="636"/>
      <c r="BK3" s="642"/>
      <c r="BL3" s="632"/>
      <c r="BM3" s="633"/>
      <c r="BN3" s="633"/>
      <c r="BO3" s="634"/>
      <c r="BP3" s="641"/>
      <c r="BQ3" s="636"/>
      <c r="BR3" s="636"/>
      <c r="BS3" s="636"/>
      <c r="BT3" s="636"/>
      <c r="BU3" s="642"/>
      <c r="BV3" s="632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2"/>
      <c r="DG3" s="633"/>
      <c r="DH3" s="634"/>
      <c r="DI3" s="632"/>
      <c r="DJ3" s="633"/>
      <c r="DK3" s="634"/>
      <c r="DL3" s="632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0" t="s">
        <v>386</v>
      </c>
      <c r="P359" s="63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0" t="s">
        <v>386</v>
      </c>
      <c r="Z359" s="63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0" t="s">
        <v>386</v>
      </c>
      <c r="AJ359" s="63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0" t="s">
        <v>386</v>
      </c>
      <c r="AT359" s="63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0" t="s">
        <v>386</v>
      </c>
      <c r="BD359" s="63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0" t="s">
        <v>386</v>
      </c>
      <c r="BN359" s="63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0" t="s">
        <v>386</v>
      </c>
      <c r="BX359" s="631"/>
      <c r="BY359" s="6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0" t="s">
        <v>391</v>
      </c>
      <c r="P362" s="63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0" t="s">
        <v>391</v>
      </c>
      <c r="Z362" s="63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0" t="s">
        <v>391</v>
      </c>
      <c r="AJ362" s="63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0" t="s">
        <v>391</v>
      </c>
      <c r="AT362" s="63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0" t="s">
        <v>391</v>
      </c>
      <c r="BD362" s="63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0" t="s">
        <v>391</v>
      </c>
      <c r="BN362" s="63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0" t="s">
        <v>391</v>
      </c>
      <c r="BX362" s="631"/>
      <c r="BY362" s="631"/>
      <c r="BZ362" s="631"/>
      <c r="CA362" s="631"/>
      <c r="CB362" s="631"/>
      <c r="CC362" s="631"/>
      <c r="CD362" s="631"/>
      <c r="CE362" s="6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0" t="s">
        <v>392</v>
      </c>
      <c r="P363" s="63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0" t="s">
        <v>392</v>
      </c>
      <c r="Z363" s="63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0" t="s">
        <v>392</v>
      </c>
      <c r="AJ363" s="63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0" t="s">
        <v>392</v>
      </c>
      <c r="AT363" s="63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0" t="s">
        <v>392</v>
      </c>
      <c r="BD363" s="63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0" t="s">
        <v>392</v>
      </c>
      <c r="BN363" s="63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0" t="s">
        <v>392</v>
      </c>
      <c r="BX363" s="631"/>
      <c r="BY363" s="631"/>
      <c r="BZ363" s="631"/>
      <c r="CA363" s="631"/>
      <c r="CB363" s="631"/>
      <c r="CC363" s="631"/>
      <c r="CD363" s="631"/>
      <c r="CE363" s="6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0" t="s">
        <v>393</v>
      </c>
      <c r="P364" s="63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0" t="s">
        <v>393</v>
      </c>
      <c r="Z364" s="63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0" t="s">
        <v>393</v>
      </c>
      <c r="AJ364" s="63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0" t="s">
        <v>393</v>
      </c>
      <c r="AT364" s="63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0" t="s">
        <v>393</v>
      </c>
      <c r="BD364" s="63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0" t="s">
        <v>393</v>
      </c>
      <c r="BN364" s="63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0" t="s">
        <v>393</v>
      </c>
      <c r="BX364" s="631"/>
      <c r="BY364" s="631"/>
      <c r="BZ364" s="631"/>
      <c r="CA364" s="631"/>
      <c r="CB364" s="631"/>
      <c r="CC364" s="631"/>
      <c r="CD364" s="631"/>
      <c r="CE364" s="6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0"/>
  <sheetViews>
    <sheetView zoomScale="90" zoomScaleNormal="90" workbookViewId="0">
      <selection activeCell="K426" sqref="K426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5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28" t="s">
        <v>0</v>
      </c>
      <c r="B1" s="629" t="s">
        <v>4</v>
      </c>
      <c r="C1" s="606" t="s">
        <v>5</v>
      </c>
      <c r="D1" s="607" t="s">
        <v>6</v>
      </c>
      <c r="E1" s="155" t="s">
        <v>7</v>
      </c>
      <c r="F1" s="615" t="s">
        <v>8</v>
      </c>
      <c r="G1" s="616"/>
      <c r="H1" s="617"/>
      <c r="I1" s="618"/>
      <c r="J1" s="619"/>
      <c r="K1" s="620" t="s">
        <v>506</v>
      </c>
      <c r="L1" s="621"/>
      <c r="M1" s="618"/>
      <c r="N1" s="618"/>
      <c r="O1" s="618"/>
      <c r="P1" s="618"/>
      <c r="Q1" s="618"/>
      <c r="R1" s="618"/>
      <c r="S1" s="618"/>
      <c r="T1" s="618"/>
      <c r="U1" s="618"/>
      <c r="V1" s="621"/>
      <c r="W1" s="618"/>
      <c r="X1" s="618"/>
      <c r="Y1" s="618"/>
      <c r="Z1" s="618"/>
      <c r="AA1" s="618"/>
      <c r="AB1" s="618"/>
      <c r="AC1" s="618"/>
      <c r="AD1" s="618"/>
      <c r="AE1" s="618"/>
      <c r="AF1" s="621"/>
      <c r="AG1" s="618"/>
      <c r="AH1" s="618"/>
      <c r="AI1" s="618"/>
      <c r="AJ1" s="618"/>
      <c r="AK1" s="618"/>
      <c r="AL1" s="618"/>
      <c r="AM1" s="618"/>
      <c r="AN1" s="618"/>
      <c r="AO1" s="618"/>
      <c r="AP1" s="621"/>
      <c r="AQ1" s="618"/>
      <c r="AR1" s="618"/>
      <c r="AS1" s="618"/>
      <c r="AT1" s="618"/>
      <c r="AU1" s="618"/>
      <c r="AV1" s="618"/>
      <c r="AW1" s="618"/>
      <c r="AX1" s="618"/>
      <c r="AY1" s="618"/>
      <c r="AZ1" s="621"/>
      <c r="BA1" s="618"/>
      <c r="BB1" s="618"/>
      <c r="BC1" s="618"/>
      <c r="BD1" s="618"/>
      <c r="BE1" s="618"/>
      <c r="BF1" s="618"/>
      <c r="BG1" s="618"/>
      <c r="BH1" s="618"/>
      <c r="BI1" s="618"/>
      <c r="BJ1" s="621"/>
      <c r="BK1" s="618"/>
      <c r="BL1" s="618"/>
      <c r="BM1" s="618"/>
      <c r="BN1" s="618"/>
      <c r="BO1" s="618"/>
      <c r="BP1" s="618"/>
      <c r="BQ1" s="618"/>
      <c r="BR1" s="618"/>
      <c r="BS1" s="618"/>
      <c r="BT1" s="621"/>
      <c r="BU1" s="618"/>
      <c r="BV1" s="618"/>
      <c r="BW1" s="618"/>
      <c r="BX1" s="618"/>
      <c r="BY1" s="618"/>
      <c r="BZ1" s="618"/>
      <c r="CA1" s="618"/>
      <c r="CB1" s="619"/>
    </row>
    <row r="2" spans="1:80" ht="26.25" hidden="1">
      <c r="A2" s="603"/>
      <c r="B2" s="603"/>
      <c r="C2" s="603"/>
      <c r="D2" s="603"/>
      <c r="E2" s="239"/>
      <c r="F2" s="614" t="s">
        <v>11</v>
      </c>
      <c r="G2" s="614" t="s">
        <v>12</v>
      </c>
      <c r="H2" s="617" t="s">
        <v>13</v>
      </c>
      <c r="I2" s="618"/>
      <c r="J2" s="619"/>
      <c r="K2" s="622" t="s">
        <v>14</v>
      </c>
      <c r="L2" s="618"/>
      <c r="M2" s="618"/>
      <c r="N2" s="619"/>
      <c r="O2" s="608" t="s">
        <v>368</v>
      </c>
      <c r="P2" s="609"/>
      <c r="Q2" s="609"/>
      <c r="R2" s="609"/>
      <c r="S2" s="609"/>
      <c r="T2" s="610"/>
      <c r="U2" s="622" t="s">
        <v>15</v>
      </c>
      <c r="V2" s="618"/>
      <c r="W2" s="618"/>
      <c r="X2" s="619"/>
      <c r="Y2" s="608" t="s">
        <v>368</v>
      </c>
      <c r="Z2" s="609"/>
      <c r="AA2" s="609"/>
      <c r="AB2" s="609"/>
      <c r="AC2" s="609"/>
      <c r="AD2" s="610"/>
      <c r="AE2" s="622" t="s">
        <v>16</v>
      </c>
      <c r="AF2" s="618"/>
      <c r="AG2" s="618"/>
      <c r="AH2" s="619"/>
      <c r="AI2" s="608" t="s">
        <v>368</v>
      </c>
      <c r="AJ2" s="609"/>
      <c r="AK2" s="609"/>
      <c r="AL2" s="609"/>
      <c r="AM2" s="609"/>
      <c r="AN2" s="610"/>
      <c r="AO2" s="622" t="s">
        <v>17</v>
      </c>
      <c r="AP2" s="618"/>
      <c r="AQ2" s="618"/>
      <c r="AR2" s="619"/>
      <c r="AS2" s="608" t="s">
        <v>368</v>
      </c>
      <c r="AT2" s="609"/>
      <c r="AU2" s="609"/>
      <c r="AV2" s="609"/>
      <c r="AW2" s="609"/>
      <c r="AX2" s="610"/>
      <c r="AY2" s="622" t="s">
        <v>18</v>
      </c>
      <c r="AZ2" s="618"/>
      <c r="BA2" s="618"/>
      <c r="BB2" s="619"/>
      <c r="BC2" s="608" t="s">
        <v>368</v>
      </c>
      <c r="BD2" s="609"/>
      <c r="BE2" s="609"/>
      <c r="BF2" s="609"/>
      <c r="BG2" s="609"/>
      <c r="BH2" s="610"/>
      <c r="BI2" s="622" t="s">
        <v>19</v>
      </c>
      <c r="BJ2" s="618"/>
      <c r="BK2" s="618"/>
      <c r="BL2" s="619"/>
      <c r="BM2" s="608" t="s">
        <v>368</v>
      </c>
      <c r="BN2" s="609"/>
      <c r="BO2" s="609"/>
      <c r="BP2" s="609"/>
      <c r="BQ2" s="609"/>
      <c r="BR2" s="610"/>
      <c r="BS2" s="622" t="s">
        <v>20</v>
      </c>
      <c r="BT2" s="618"/>
      <c r="BU2" s="618"/>
      <c r="BV2" s="619"/>
      <c r="BW2" s="608" t="s">
        <v>368</v>
      </c>
      <c r="BX2" s="609"/>
      <c r="BY2" s="609"/>
      <c r="BZ2" s="609"/>
      <c r="CA2" s="609"/>
      <c r="CB2" s="610"/>
    </row>
    <row r="3" spans="1:80" ht="26.25" hidden="1">
      <c r="A3" s="603"/>
      <c r="B3" s="603"/>
      <c r="C3" s="603"/>
      <c r="D3" s="603"/>
      <c r="E3" s="239"/>
      <c r="F3" s="603"/>
      <c r="G3" s="603"/>
      <c r="H3" s="617" t="s">
        <v>21</v>
      </c>
      <c r="I3" s="618"/>
      <c r="J3" s="619"/>
      <c r="K3" s="622"/>
      <c r="L3" s="618"/>
      <c r="M3" s="618"/>
      <c r="N3" s="619"/>
      <c r="O3" s="611"/>
      <c r="P3" s="612"/>
      <c r="Q3" s="612"/>
      <c r="R3" s="612"/>
      <c r="S3" s="612"/>
      <c r="T3" s="613"/>
      <c r="U3" s="622"/>
      <c r="V3" s="618"/>
      <c r="W3" s="618"/>
      <c r="X3" s="619"/>
      <c r="Y3" s="611"/>
      <c r="Z3" s="612"/>
      <c r="AA3" s="612"/>
      <c r="AB3" s="612"/>
      <c r="AC3" s="612"/>
      <c r="AD3" s="613"/>
      <c r="AE3" s="622"/>
      <c r="AF3" s="618"/>
      <c r="AG3" s="618"/>
      <c r="AH3" s="619"/>
      <c r="AI3" s="611"/>
      <c r="AJ3" s="612"/>
      <c r="AK3" s="612"/>
      <c r="AL3" s="612"/>
      <c r="AM3" s="612"/>
      <c r="AN3" s="613"/>
      <c r="AO3" s="622"/>
      <c r="AP3" s="618"/>
      <c r="AQ3" s="618"/>
      <c r="AR3" s="619"/>
      <c r="AS3" s="611"/>
      <c r="AT3" s="612"/>
      <c r="AU3" s="612"/>
      <c r="AV3" s="612"/>
      <c r="AW3" s="612"/>
      <c r="AX3" s="613"/>
      <c r="AY3" s="622"/>
      <c r="AZ3" s="618"/>
      <c r="BA3" s="618"/>
      <c r="BB3" s="619"/>
      <c r="BC3" s="611"/>
      <c r="BD3" s="612"/>
      <c r="BE3" s="612"/>
      <c r="BF3" s="612"/>
      <c r="BG3" s="612"/>
      <c r="BH3" s="613"/>
      <c r="BI3" s="622"/>
      <c r="BJ3" s="618"/>
      <c r="BK3" s="618"/>
      <c r="BL3" s="619"/>
      <c r="BM3" s="611"/>
      <c r="BN3" s="612"/>
      <c r="BO3" s="612"/>
      <c r="BP3" s="612"/>
      <c r="BQ3" s="612"/>
      <c r="BR3" s="613"/>
      <c r="BS3" s="622"/>
      <c r="BT3" s="618"/>
      <c r="BU3" s="618"/>
      <c r="BV3" s="619"/>
      <c r="BW3" s="611"/>
      <c r="BX3" s="612"/>
      <c r="BY3" s="612"/>
      <c r="BZ3" s="612"/>
      <c r="CA3" s="612"/>
      <c r="CB3" s="613"/>
    </row>
    <row r="4" spans="1:80" ht="56.25" hidden="1" customHeight="1">
      <c r="A4" s="604"/>
      <c r="B4" s="604"/>
      <c r="C4" s="604"/>
      <c r="D4" s="604"/>
      <c r="E4" s="240"/>
      <c r="F4" s="604"/>
      <c r="G4" s="604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/>
      <c r="W17" s="173"/>
      <c r="X17" s="210"/>
      <c r="Y17" s="173"/>
      <c r="Z17" s="173"/>
      <c r="AA17" s="173"/>
      <c r="AB17" s="173"/>
      <c r="AC17" s="158"/>
      <c r="AD17" s="173"/>
      <c r="AE17" s="173"/>
      <c r="AF17" s="414"/>
      <c r="AG17" s="173"/>
      <c r="AH17" s="210"/>
      <c r="AI17" s="173"/>
      <c r="AJ17" s="173"/>
      <c r="AK17" s="173"/>
      <c r="AL17" s="173"/>
      <c r="AM17" s="158"/>
      <c r="AN17" s="173"/>
      <c r="AO17" s="173"/>
      <c r="AP17" s="415"/>
      <c r="AQ17" s="173"/>
      <c r="AR17" s="210"/>
      <c r="AS17" s="173"/>
      <c r="AT17" s="173"/>
      <c r="AU17" s="173"/>
      <c r="AV17" s="173"/>
      <c r="AW17" s="158"/>
      <c r="AX17" s="173"/>
      <c r="AY17" s="173"/>
      <c r="AZ17" s="416"/>
      <c r="BA17" s="173"/>
      <c r="BB17" s="210"/>
      <c r="BC17" s="173"/>
      <c r="BD17" s="173"/>
      <c r="BE17" s="173"/>
      <c r="BF17" s="173"/>
      <c r="BG17" s="158"/>
      <c r="BH17" s="173"/>
      <c r="BI17" s="173"/>
      <c r="BJ17" s="417"/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14"/>
      <c r="AG62" s="173"/>
      <c r="AH62" s="210"/>
      <c r="AI62" s="173"/>
      <c r="AJ62" s="173"/>
      <c r="AK62" s="173"/>
      <c r="AL62" s="173"/>
      <c r="AM62" s="158"/>
      <c r="AN62" s="173"/>
      <c r="AO62" s="173"/>
      <c r="AP62" s="415"/>
      <c r="AQ62" s="173"/>
      <c r="AR62" s="210"/>
      <c r="AS62" s="173"/>
      <c r="AT62" s="173"/>
      <c r="AU62" s="173"/>
      <c r="AV62" s="173"/>
      <c r="AW62" s="158"/>
      <c r="AX62" s="173"/>
      <c r="AY62" s="173"/>
      <c r="AZ62" s="416"/>
      <c r="BA62" s="173"/>
      <c r="BB62" s="210"/>
      <c r="BC62" s="173"/>
      <c r="BD62" s="173"/>
      <c r="BE62" s="173"/>
      <c r="BF62" s="173"/>
      <c r="BG62" s="158"/>
      <c r="BH62" s="173"/>
      <c r="BI62" s="173"/>
      <c r="BJ62" s="417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4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5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6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7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5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7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4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5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6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7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5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7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9">
        <v>1113087</v>
      </c>
      <c r="D144" s="530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5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7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11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5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7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>
      <c r="A174" s="167">
        <v>170</v>
      </c>
      <c r="B174" s="170"/>
      <c r="C174" s="511">
        <v>1113086</v>
      </c>
      <c r="D174" s="394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9"/>
      <c r="M174" s="173"/>
      <c r="N174" s="210"/>
      <c r="O174" s="173"/>
      <c r="P174" s="173"/>
      <c r="Q174" s="173"/>
      <c r="R174" s="173"/>
      <c r="S174" s="158"/>
      <c r="T174" s="173"/>
      <c r="U174" s="173"/>
      <c r="V174" s="3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4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5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6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7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2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>
      <c r="A180" s="167">
        <v>177</v>
      </c>
      <c r="B180" s="170"/>
      <c r="C180" s="529">
        <v>1113088</v>
      </c>
      <c r="D180" s="530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6"/>
      <c r="M180" s="173"/>
      <c r="N180" s="210"/>
      <c r="O180" s="173"/>
      <c r="P180" s="173"/>
      <c r="Q180" s="173"/>
      <c r="R180" s="173"/>
      <c r="S180" s="220"/>
      <c r="T180" s="173"/>
      <c r="U180" s="173"/>
      <c r="V180" s="36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8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20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9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7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2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 hidden="1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 hidden="1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 hidden="1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 hidden="1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 hidden="1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 hidden="1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 hidden="1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8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9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10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 hidden="1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 hidden="1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 hidden="1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 hidden="1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 hidden="1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 hidden="1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 hidden="1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 hidden="1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 hidden="1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 hidden="1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>
      <c r="A320" s="167">
        <v>317</v>
      </c>
      <c r="B320" s="170"/>
      <c r="C320" s="585">
        <v>1113148</v>
      </c>
      <c r="D320" s="586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2"/>
      <c r="M320" s="173"/>
      <c r="N320" s="210"/>
      <c r="O320" s="173"/>
      <c r="P320" s="173"/>
      <c r="Q320" s="173"/>
      <c r="R320" s="173"/>
      <c r="S320" s="158"/>
      <c r="T320" s="173"/>
      <c r="U320" s="173"/>
      <c r="V320" s="311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2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5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3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7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2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>
      <c r="A321" s="167">
        <v>318</v>
      </c>
      <c r="B321" s="182"/>
      <c r="C321" s="587">
        <v>1113149</v>
      </c>
      <c r="D321" s="588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2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5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3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7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5"/>
      <c r="M322" s="173"/>
      <c r="N322" s="210"/>
      <c r="O322" s="173"/>
      <c r="P322" s="173"/>
      <c r="Q322" s="173"/>
      <c r="R322" s="173"/>
      <c r="S322" s="220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2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5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4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7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6"/>
      <c r="M323" s="173"/>
      <c r="N323" s="210"/>
      <c r="O323" s="173"/>
      <c r="P323" s="173"/>
      <c r="Q323" s="173"/>
      <c r="R323" s="219"/>
      <c r="S323" s="220"/>
      <c r="T323" s="173"/>
      <c r="U323" s="173"/>
      <c r="V323" s="311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8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5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9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7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2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6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5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7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1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5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7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 hidden="1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 hidden="1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 hidden="1">
      <c r="A328" s="167">
        <v>327</v>
      </c>
      <c r="B328" s="182"/>
      <c r="C328" s="318">
        <v>20056840</v>
      </c>
      <c r="D328" s="319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 hidden="1">
      <c r="A329" s="167">
        <v>328</v>
      </c>
      <c r="B329" s="182"/>
      <c r="C329" s="370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 hidden="1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 hidden="1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 hidden="1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 hidden="1">
      <c r="A333" s="167">
        <v>332</v>
      </c>
      <c r="B333" s="182"/>
      <c r="C333" s="289">
        <v>22057022</v>
      </c>
      <c r="D333" s="317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 hidden="1">
      <c r="A334" s="167">
        <v>333</v>
      </c>
      <c r="B334" s="269"/>
      <c r="C334" s="370">
        <v>20056642</v>
      </c>
      <c r="D334" s="391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5"/>
      <c r="M335" s="173"/>
      <c r="N335" s="210"/>
      <c r="O335" s="173"/>
      <c r="P335" s="173"/>
      <c r="Q335" s="173"/>
      <c r="R335" s="173"/>
      <c r="S335" s="220"/>
      <c r="T335" s="173"/>
      <c r="U335" s="173"/>
      <c r="V335" s="311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2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5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4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7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2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6"/>
      <c r="M336" s="173"/>
      <c r="N336" s="210"/>
      <c r="O336" s="219"/>
      <c r="P336" s="173"/>
      <c r="Q336" s="173"/>
      <c r="R336" s="219"/>
      <c r="S336" s="220"/>
      <c r="T336" s="173"/>
      <c r="U336" s="219"/>
      <c r="V336" s="311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8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20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9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7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2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 hidden="1">
      <c r="A337" s="167">
        <v>336</v>
      </c>
      <c r="B337" s="182"/>
      <c r="C337" s="393">
        <v>20057187</v>
      </c>
      <c r="D337" s="394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 hidden="1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 hidden="1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 hidden="1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 hidden="1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 hidden="1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 hidden="1">
      <c r="A343" s="167">
        <v>342</v>
      </c>
      <c r="B343" s="182"/>
      <c r="C343" s="284">
        <v>20058107</v>
      </c>
      <c r="D343" s="307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20">
        <v>1001001087</v>
      </c>
      <c r="D344" s="321" t="s">
        <v>377</v>
      </c>
      <c r="E344" s="322" t="s">
        <v>378</v>
      </c>
      <c r="F344" s="322"/>
      <c r="G344" s="323"/>
      <c r="H344" s="324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11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6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20">
        <v>1001001088</v>
      </c>
      <c r="D345" s="321" t="s">
        <v>379</v>
      </c>
      <c r="E345" s="322" t="s">
        <v>378</v>
      </c>
      <c r="F345" s="322"/>
      <c r="G345" s="323"/>
      <c r="H345" s="324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20">
        <v>1001001089</v>
      </c>
      <c r="D346" s="321" t="s">
        <v>380</v>
      </c>
      <c r="E346" s="322" t="s">
        <v>378</v>
      </c>
      <c r="F346" s="322"/>
      <c r="G346" s="323"/>
      <c r="H346" s="324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11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6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20">
        <v>1001001110</v>
      </c>
      <c r="D347" s="321" t="s">
        <v>381</v>
      </c>
      <c r="E347" s="322" t="s">
        <v>378</v>
      </c>
      <c r="F347" s="322"/>
      <c r="G347" s="323"/>
      <c r="H347" s="324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20">
        <v>1001001111</v>
      </c>
      <c r="D348" s="321" t="s">
        <v>382</v>
      </c>
      <c r="E348" s="322" t="s">
        <v>378</v>
      </c>
      <c r="F348" s="322"/>
      <c r="G348" s="323"/>
      <c r="H348" s="324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20">
        <v>1001001112</v>
      </c>
      <c r="D349" s="321" t="s">
        <v>383</v>
      </c>
      <c r="E349" s="322" t="s">
        <v>378</v>
      </c>
      <c r="F349" s="322"/>
      <c r="G349" s="323"/>
      <c r="H349" s="324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11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6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20">
        <v>1001001113</v>
      </c>
      <c r="D350" s="321" t="s">
        <v>384</v>
      </c>
      <c r="E350" s="322" t="s">
        <v>378</v>
      </c>
      <c r="F350" s="322"/>
      <c r="G350" s="323"/>
      <c r="H350" s="324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20">
        <v>1001001114</v>
      </c>
      <c r="D351" s="321" t="s">
        <v>385</v>
      </c>
      <c r="E351" s="322" t="s">
        <v>378</v>
      </c>
      <c r="F351" s="322"/>
      <c r="G351" s="323"/>
      <c r="H351" s="324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 hidden="1">
      <c r="A352" s="167">
        <v>351</v>
      </c>
      <c r="B352" s="182"/>
      <c r="C352" s="359">
        <v>20058428</v>
      </c>
      <c r="D352" s="358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2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3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4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 hidden="1">
      <c r="A353" s="167">
        <v>352</v>
      </c>
      <c r="B353" s="182"/>
      <c r="C353" s="289">
        <v>20058608</v>
      </c>
      <c r="D353" s="358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 hidden="1">
      <c r="A354" s="167">
        <v>353</v>
      </c>
      <c r="B354" s="182"/>
      <c r="C354" s="289">
        <v>20058609</v>
      </c>
      <c r="D354" s="358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2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 hidden="1">
      <c r="A355" s="167">
        <v>354</v>
      </c>
      <c r="B355" s="246"/>
      <c r="C355" s="318">
        <v>20059076</v>
      </c>
      <c r="D355" s="401" t="s">
        <v>429</v>
      </c>
      <c r="E355" s="385" t="s">
        <v>69</v>
      </c>
      <c r="F355" s="333"/>
      <c r="G355" s="334"/>
      <c r="H355" s="243"/>
      <c r="I355" s="159">
        <f t="shared" si="3"/>
        <v>0</v>
      </c>
      <c r="J355" s="243"/>
      <c r="K355" s="231"/>
      <c r="L355" s="338"/>
      <c r="M355" s="231"/>
      <c r="N355" s="210"/>
      <c r="O355" s="231"/>
      <c r="P355" s="231"/>
      <c r="Q355" s="231"/>
      <c r="R355" s="231"/>
      <c r="S355" s="158"/>
      <c r="T355" s="231"/>
      <c r="U355" s="231"/>
      <c r="V355" s="340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2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4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6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8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2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355</v>
      </c>
      <c r="B356" s="246"/>
      <c r="C356" s="374">
        <v>20059086</v>
      </c>
      <c r="D356" s="383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5">
        <v>0</v>
      </c>
      <c r="K356" s="231"/>
      <c r="L356" s="339"/>
      <c r="M356" s="231"/>
      <c r="N356" s="210"/>
      <c r="O356" s="231"/>
      <c r="P356" s="231"/>
      <c r="Q356" s="231"/>
      <c r="R356" s="231"/>
      <c r="S356" s="158"/>
      <c r="T356" s="231"/>
      <c r="U356" s="231"/>
      <c r="V356" s="341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3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5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7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9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>
      <c r="A357" s="167">
        <v>356</v>
      </c>
      <c r="B357" s="191"/>
      <c r="C357" s="359">
        <v>1113219</v>
      </c>
      <c r="D357" s="360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6"/>
      <c r="M357" s="173"/>
      <c r="N357" s="210"/>
      <c r="O357" s="173"/>
      <c r="P357" s="173"/>
      <c r="Q357" s="173"/>
      <c r="R357" s="173"/>
      <c r="S357" s="158"/>
      <c r="T357" s="173"/>
      <c r="U357" s="173"/>
      <c r="V357" s="337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5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9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2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5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2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>
      <c r="A358" s="167">
        <v>357</v>
      </c>
      <c r="B358" s="170"/>
      <c r="C358" s="359">
        <v>1113220</v>
      </c>
      <c r="D358" s="360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2"/>
      <c r="M358" s="173"/>
      <c r="N358" s="210"/>
      <c r="O358" s="173"/>
      <c r="P358" s="173"/>
      <c r="Q358" s="173"/>
      <c r="R358" s="173"/>
      <c r="S358" s="158"/>
      <c r="T358" s="173"/>
      <c r="U358" s="173"/>
      <c r="V358" s="311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2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5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3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>
      <c r="A359" s="167">
        <v>358</v>
      </c>
      <c r="B359" s="170"/>
      <c r="C359" s="359">
        <v>1113218</v>
      </c>
      <c r="D359" s="360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2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5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3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7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>
      <c r="A360" s="167">
        <v>359</v>
      </c>
      <c r="B360" s="170"/>
      <c r="C360" s="304">
        <v>1113221</v>
      </c>
      <c r="D360" s="305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2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5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3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7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360</v>
      </c>
      <c r="B361" s="170"/>
      <c r="C361" s="359">
        <v>1113222</v>
      </c>
      <c r="D361" s="360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4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2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5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3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7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361</v>
      </c>
      <c r="B362" s="281"/>
      <c r="C362" s="560">
        <v>1113223</v>
      </c>
      <c r="D362" s="561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2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2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3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7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357">
        <v>362</v>
      </c>
      <c r="B363" s="285"/>
      <c r="C363" s="445">
        <v>1113224</v>
      </c>
      <c r="D363" s="398" t="s">
        <v>426</v>
      </c>
      <c r="E363" s="352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4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2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5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3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7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7">
        <v>363</v>
      </c>
      <c r="B364" s="285"/>
      <c r="C364" s="330">
        <v>1113225</v>
      </c>
      <c r="D364" s="331" t="s">
        <v>427</v>
      </c>
      <c r="E364" s="352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6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6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5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3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7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7">
        <v>364</v>
      </c>
      <c r="B365" s="285"/>
      <c r="C365" s="445">
        <v>1113226</v>
      </c>
      <c r="D365" s="398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1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2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5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3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7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7">
        <v>365</v>
      </c>
      <c r="B366" s="285"/>
      <c r="C366" s="445">
        <v>1113227</v>
      </c>
      <c r="D366" s="398" t="s">
        <v>435</v>
      </c>
      <c r="E366" s="352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2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5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3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7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96">
        <v>366</v>
      </c>
      <c r="B367" s="367"/>
      <c r="C367" s="502">
        <v>1113228</v>
      </c>
      <c r="D367" s="503" t="s">
        <v>436</v>
      </c>
      <c r="E367" s="403" t="s">
        <v>42</v>
      </c>
      <c r="F367" s="366"/>
      <c r="G367" s="368"/>
      <c r="H367" s="369"/>
      <c r="I367" s="355">
        <f t="shared" si="9"/>
        <v>0</v>
      </c>
      <c r="J367" s="243"/>
      <c r="K367" s="231"/>
      <c r="L367" s="404"/>
      <c r="M367" s="173"/>
      <c r="N367" s="210"/>
      <c r="O367" s="173"/>
      <c r="P367" s="173"/>
      <c r="Q367" s="173"/>
      <c r="R367" s="173"/>
      <c r="S367" s="158"/>
      <c r="T367" s="173"/>
      <c r="U367" s="173"/>
      <c r="V367" s="340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7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30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3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6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283">
        <v>367</v>
      </c>
      <c r="B368" s="285"/>
      <c r="C368" s="445">
        <v>1113229</v>
      </c>
      <c r="D368" s="398" t="s">
        <v>454</v>
      </c>
      <c r="E368" s="352" t="s">
        <v>42</v>
      </c>
      <c r="F368" s="284"/>
      <c r="G368" s="298"/>
      <c r="H368" s="299">
        <v>0</v>
      </c>
      <c r="I368" s="350">
        <f t="shared" si="9"/>
        <v>0</v>
      </c>
      <c r="J368" s="299">
        <v>0</v>
      </c>
      <c r="K368" s="300"/>
      <c r="L368" s="325"/>
      <c r="M368" s="354"/>
      <c r="N368" s="210"/>
      <c r="O368" s="173"/>
      <c r="P368" s="173"/>
      <c r="Q368" s="173"/>
      <c r="R368" s="173"/>
      <c r="S368" s="158"/>
      <c r="T368" s="173"/>
      <c r="U368" s="353"/>
      <c r="V368" s="326"/>
      <c r="W368" s="354"/>
      <c r="X368" s="210"/>
      <c r="Y368" s="173"/>
      <c r="Z368" s="173"/>
      <c r="AA368" s="173"/>
      <c r="AB368" s="173"/>
      <c r="AC368" s="158"/>
      <c r="AD368" s="173"/>
      <c r="AE368" s="353"/>
      <c r="AF368" s="428"/>
      <c r="AG368" s="354"/>
      <c r="AH368" s="210"/>
      <c r="AI368" s="173"/>
      <c r="AJ368" s="173"/>
      <c r="AK368" s="173"/>
      <c r="AL368" s="173"/>
      <c r="AM368" s="158"/>
      <c r="AN368" s="173"/>
      <c r="AO368" s="353"/>
      <c r="AP368" s="431"/>
      <c r="AQ368" s="354"/>
      <c r="AR368" s="210"/>
      <c r="AS368" s="173"/>
      <c r="AT368" s="173"/>
      <c r="AU368" s="173"/>
      <c r="AV368" s="173"/>
      <c r="AW368" s="158"/>
      <c r="AX368" s="173"/>
      <c r="AY368" s="353"/>
      <c r="AZ368" s="434"/>
      <c r="BA368" s="354"/>
      <c r="BB368" s="210"/>
      <c r="BC368" s="173"/>
      <c r="BD368" s="173"/>
      <c r="BE368" s="173"/>
      <c r="BF368" s="173"/>
      <c r="BG368" s="158"/>
      <c r="BH368" s="173"/>
      <c r="BI368" s="353"/>
      <c r="BJ368" s="437"/>
      <c r="BK368" s="354"/>
      <c r="BL368" s="210"/>
      <c r="BM368" s="173"/>
      <c r="BN368" s="173"/>
      <c r="BO368" s="173"/>
      <c r="BP368" s="173"/>
      <c r="BQ368" s="158"/>
      <c r="BR368" s="173"/>
      <c r="BS368" s="353"/>
      <c r="BT368" s="328"/>
      <c r="BU368" s="354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hidden="1" customHeight="1">
      <c r="A369" s="167">
        <v>356</v>
      </c>
      <c r="B369" s="246"/>
      <c r="C369" s="297">
        <v>20059084</v>
      </c>
      <c r="D369" s="384" t="s">
        <v>431</v>
      </c>
      <c r="E369" s="297" t="s">
        <v>69</v>
      </c>
      <c r="F369" s="405"/>
      <c r="G369" s="397"/>
      <c r="H369" s="373">
        <v>0</v>
      </c>
      <c r="I369" s="355">
        <f>SUM(L369,V369,AF369,AP369,AZ369,BJ369,BT369)</f>
        <v>0</v>
      </c>
      <c r="J369" s="406">
        <v>0</v>
      </c>
      <c r="K369" s="397"/>
      <c r="L369" s="407"/>
      <c r="V369" s="408"/>
      <c r="AF369" s="409"/>
      <c r="AP369" s="410"/>
      <c r="AZ369" s="411"/>
      <c r="BJ369" s="412"/>
      <c r="BT369" s="365"/>
    </row>
    <row r="370" spans="1:72" ht="24" hidden="1" customHeight="1">
      <c r="A370" s="283">
        <v>357</v>
      </c>
      <c r="B370" s="285"/>
      <c r="C370" s="392">
        <v>20059413</v>
      </c>
      <c r="D370" s="402" t="s">
        <v>438</v>
      </c>
      <c r="E370" s="284" t="s">
        <v>69</v>
      </c>
      <c r="F370" s="301"/>
      <c r="G370" s="301"/>
      <c r="H370" s="387"/>
      <c r="I370" s="376">
        <f t="shared" ref="I370:I394" si="10">SUM(L370,V370,AF370,AP370,AZ370,BJ370,BT370)</f>
        <v>0</v>
      </c>
      <c r="J370" s="388"/>
      <c r="K370" s="301"/>
      <c r="L370" s="377"/>
      <c r="V370" s="378"/>
      <c r="AF370" s="379"/>
      <c r="AP370" s="380"/>
      <c r="AZ370" s="381"/>
      <c r="BJ370" s="382"/>
      <c r="BT370" s="351"/>
    </row>
    <row r="371" spans="1:72" ht="24" hidden="1" customHeight="1">
      <c r="A371" s="283">
        <v>358</v>
      </c>
      <c r="B371" s="285"/>
      <c r="C371" s="389">
        <v>20059414</v>
      </c>
      <c r="D371" s="390" t="s">
        <v>439</v>
      </c>
      <c r="E371" s="284" t="s">
        <v>69</v>
      </c>
      <c r="F371" s="301"/>
      <c r="G371" s="301"/>
      <c r="H371" s="387"/>
      <c r="I371" s="376">
        <f t="shared" si="10"/>
        <v>0</v>
      </c>
      <c r="J371" s="388"/>
      <c r="K371" s="301"/>
      <c r="L371" s="377"/>
      <c r="V371" s="378"/>
      <c r="AF371" s="379"/>
      <c r="AP371" s="380"/>
      <c r="AZ371" s="381"/>
      <c r="BJ371" s="382"/>
      <c r="BT371" s="351"/>
    </row>
    <row r="372" spans="1:72" ht="24" hidden="1" customHeight="1">
      <c r="A372" s="283">
        <v>359</v>
      </c>
      <c r="B372" s="285"/>
      <c r="C372" s="386">
        <v>20059547</v>
      </c>
      <c r="D372" s="307" t="s">
        <v>440</v>
      </c>
      <c r="E372" s="284" t="s">
        <v>69</v>
      </c>
      <c r="F372" s="301"/>
      <c r="G372" s="301"/>
      <c r="H372" s="387"/>
      <c r="I372" s="376">
        <f t="shared" si="10"/>
        <v>0</v>
      </c>
      <c r="J372" s="388"/>
      <c r="K372" s="301"/>
      <c r="L372" s="377"/>
      <c r="V372" s="378"/>
      <c r="AF372" s="379"/>
      <c r="AP372" s="380"/>
      <c r="AZ372" s="381"/>
      <c r="BJ372" s="382"/>
      <c r="BT372" s="351"/>
    </row>
    <row r="373" spans="1:72" ht="24" hidden="1" customHeight="1">
      <c r="A373" s="283">
        <v>360</v>
      </c>
      <c r="B373" s="285"/>
      <c r="C373" s="386">
        <v>20059548</v>
      </c>
      <c r="D373" s="307" t="s">
        <v>441</v>
      </c>
      <c r="E373" s="284" t="s">
        <v>69</v>
      </c>
      <c r="F373" s="301"/>
      <c r="G373" s="301"/>
      <c r="H373" s="387"/>
      <c r="I373" s="376">
        <f t="shared" si="10"/>
        <v>0</v>
      </c>
      <c r="J373" s="388"/>
      <c r="K373" s="301"/>
      <c r="L373" s="377"/>
      <c r="V373" s="378"/>
      <c r="AF373" s="379"/>
      <c r="AP373" s="380"/>
      <c r="AZ373" s="381"/>
      <c r="BJ373" s="382"/>
      <c r="BT373" s="351"/>
    </row>
    <row r="374" spans="1:72" ht="24" hidden="1" customHeight="1">
      <c r="A374" s="283">
        <v>361</v>
      </c>
      <c r="B374" s="285"/>
      <c r="C374" s="392"/>
      <c r="D374" s="372" t="s">
        <v>442</v>
      </c>
      <c r="E374" s="284" t="s">
        <v>69</v>
      </c>
      <c r="F374" s="301"/>
      <c r="G374" s="301"/>
      <c r="H374" s="387"/>
      <c r="I374" s="376">
        <f t="shared" si="10"/>
        <v>0</v>
      </c>
      <c r="J374" s="388"/>
      <c r="K374" s="301"/>
      <c r="L374" s="377"/>
      <c r="V374" s="378"/>
      <c r="AF374" s="379"/>
      <c r="AP374" s="380"/>
      <c r="AZ374" s="381"/>
      <c r="BJ374" s="382"/>
      <c r="BT374" s="351"/>
    </row>
    <row r="375" spans="1:72" ht="24" hidden="1" customHeight="1">
      <c r="A375" s="283">
        <v>362</v>
      </c>
      <c r="B375" s="285"/>
      <c r="C375" s="395"/>
      <c r="D375" s="372" t="s">
        <v>443</v>
      </c>
      <c r="E375" s="284" t="s">
        <v>69</v>
      </c>
      <c r="F375" s="301"/>
      <c r="G375" s="301"/>
      <c r="H375" s="387"/>
      <c r="I375" s="376">
        <f t="shared" si="10"/>
        <v>0</v>
      </c>
      <c r="J375" s="388"/>
      <c r="K375" s="301"/>
      <c r="L375" s="377"/>
      <c r="V375" s="378"/>
      <c r="AF375" s="379"/>
      <c r="AP375" s="380"/>
      <c r="AZ375" s="381"/>
      <c r="BJ375" s="382"/>
      <c r="BT375" s="351"/>
    </row>
    <row r="376" spans="1:72" ht="24" hidden="1" customHeight="1">
      <c r="A376" s="283">
        <v>363</v>
      </c>
      <c r="B376" s="285"/>
      <c r="C376" s="284">
        <v>20059796</v>
      </c>
      <c r="D376" s="307" t="s">
        <v>444</v>
      </c>
      <c r="E376" s="284" t="s">
        <v>69</v>
      </c>
      <c r="F376" s="301"/>
      <c r="G376" s="301"/>
      <c r="H376" s="387"/>
      <c r="I376" s="376">
        <f t="shared" si="10"/>
        <v>0</v>
      </c>
      <c r="J376" s="388"/>
      <c r="K376" s="301"/>
      <c r="L376" s="377"/>
      <c r="V376" s="378"/>
      <c r="AF376" s="379"/>
      <c r="AP376" s="380"/>
      <c r="AZ376" s="381"/>
      <c r="BJ376" s="382"/>
      <c r="BT376" s="351"/>
    </row>
    <row r="377" spans="1:72" ht="24" hidden="1" customHeight="1">
      <c r="A377" s="283">
        <v>364</v>
      </c>
      <c r="B377" s="285"/>
      <c r="C377" s="395"/>
      <c r="D377" s="372" t="s">
        <v>445</v>
      </c>
      <c r="E377" s="284" t="s">
        <v>69</v>
      </c>
      <c r="F377" s="301"/>
      <c r="G377" s="301"/>
      <c r="H377" s="387"/>
      <c r="I377" s="376">
        <f t="shared" si="10"/>
        <v>0</v>
      </c>
      <c r="J377" s="388"/>
      <c r="K377" s="301"/>
      <c r="L377" s="377"/>
      <c r="V377" s="378"/>
      <c r="AF377" s="379"/>
      <c r="AP377" s="380"/>
      <c r="AZ377" s="381"/>
      <c r="BJ377" s="382"/>
      <c r="BT377" s="351"/>
    </row>
    <row r="378" spans="1:72" ht="24" hidden="1" customHeight="1">
      <c r="A378" s="283">
        <v>365</v>
      </c>
      <c r="B378" s="285"/>
      <c r="C378" s="395"/>
      <c r="D378" s="372" t="s">
        <v>446</v>
      </c>
      <c r="E378" s="284" t="s">
        <v>69</v>
      </c>
      <c r="F378" s="301"/>
      <c r="G378" s="301"/>
      <c r="H378" s="387"/>
      <c r="I378" s="376">
        <f t="shared" si="10"/>
        <v>0</v>
      </c>
      <c r="J378" s="388"/>
      <c r="K378" s="301"/>
      <c r="L378" s="377"/>
      <c r="V378" s="378"/>
      <c r="AF378" s="379"/>
      <c r="AP378" s="380"/>
      <c r="AZ378" s="381"/>
      <c r="BJ378" s="382"/>
      <c r="BT378" s="351"/>
    </row>
    <row r="379" spans="1:72" ht="24" hidden="1" customHeight="1">
      <c r="A379" s="283">
        <v>366</v>
      </c>
      <c r="B379" s="285"/>
      <c r="C379" s="395"/>
      <c r="D379" s="372" t="s">
        <v>403</v>
      </c>
      <c r="E379" s="284" t="s">
        <v>69</v>
      </c>
      <c r="F379" s="301"/>
      <c r="G379" s="301"/>
      <c r="H379" s="299"/>
      <c r="I379" s="376">
        <f t="shared" si="10"/>
        <v>0</v>
      </c>
      <c r="J379" s="376"/>
      <c r="K379" s="301"/>
      <c r="L379" s="377"/>
      <c r="V379" s="378"/>
      <c r="AF379" s="379"/>
      <c r="AP379" s="380"/>
      <c r="AZ379" s="381"/>
      <c r="BJ379" s="382"/>
      <c r="BT379" s="351"/>
    </row>
    <row r="380" spans="1:72" ht="29.25" customHeight="1">
      <c r="A380" s="283">
        <v>368</v>
      </c>
      <c r="B380" s="285"/>
      <c r="C380" s="583">
        <v>1113230</v>
      </c>
      <c r="D380" s="584" t="s">
        <v>476</v>
      </c>
      <c r="E380" s="352" t="s">
        <v>42</v>
      </c>
      <c r="F380" s="301"/>
      <c r="G380" s="301"/>
      <c r="H380" s="299"/>
      <c r="I380" s="350">
        <f t="shared" si="10"/>
        <v>0</v>
      </c>
      <c r="J380" s="376"/>
      <c r="K380" s="301"/>
      <c r="L380" s="377"/>
      <c r="V380" s="362"/>
      <c r="AF380" s="438"/>
      <c r="AP380" s="439"/>
      <c r="AZ380" s="440"/>
      <c r="BJ380" s="441"/>
      <c r="BT380" s="351"/>
    </row>
    <row r="381" spans="1:72" ht="24" hidden="1" customHeight="1">
      <c r="A381" s="283">
        <v>367</v>
      </c>
      <c r="B381" s="413"/>
      <c r="C381" s="330">
        <v>20060019</v>
      </c>
      <c r="D381" s="307" t="s">
        <v>457</v>
      </c>
      <c r="E381" s="284" t="s">
        <v>69</v>
      </c>
      <c r="F381" s="301"/>
      <c r="G381" s="301"/>
      <c r="H381" s="299"/>
      <c r="I381" s="376">
        <f t="shared" si="10"/>
        <v>0</v>
      </c>
      <c r="J381" s="376"/>
      <c r="K381" s="301"/>
      <c r="L381" s="377"/>
      <c r="V381" s="362"/>
      <c r="AF381" s="363"/>
      <c r="AP381" s="400"/>
      <c r="AZ381" s="327"/>
      <c r="BJ381" s="399"/>
      <c r="BT381" s="351"/>
    </row>
    <row r="382" spans="1:72" ht="24" hidden="1" customHeight="1">
      <c r="A382" s="283">
        <v>368</v>
      </c>
      <c r="B382" s="285"/>
      <c r="C382" s="284">
        <v>20060423</v>
      </c>
      <c r="D382" s="307" t="s">
        <v>448</v>
      </c>
      <c r="E382" s="284" t="s">
        <v>69</v>
      </c>
      <c r="F382" s="301"/>
      <c r="G382" s="301"/>
      <c r="H382" s="299"/>
      <c r="I382" s="376">
        <f t="shared" si="10"/>
        <v>0</v>
      </c>
      <c r="J382" s="376"/>
      <c r="K382" s="301"/>
      <c r="L382" s="377"/>
      <c r="V382" s="362"/>
      <c r="AF382" s="363"/>
      <c r="AP382" s="400"/>
      <c r="AZ382" s="327"/>
      <c r="BJ382" s="399"/>
      <c r="BT382" s="351"/>
    </row>
    <row r="383" spans="1:72" ht="24" hidden="1" customHeight="1">
      <c r="A383" s="283">
        <v>369</v>
      </c>
      <c r="B383" s="285"/>
      <c r="C383" s="284">
        <v>20060412</v>
      </c>
      <c r="D383" s="307" t="s">
        <v>449</v>
      </c>
      <c r="E383" s="284" t="s">
        <v>69</v>
      </c>
      <c r="F383" s="301"/>
      <c r="G383" s="301"/>
      <c r="H383" s="299"/>
      <c r="I383" s="376">
        <f t="shared" si="10"/>
        <v>0</v>
      </c>
      <c r="J383" s="376"/>
      <c r="K383" s="301"/>
      <c r="L383" s="377"/>
      <c r="V383" s="362"/>
      <c r="AF383" s="363"/>
      <c r="AP383" s="400"/>
      <c r="AZ383" s="327"/>
      <c r="BJ383" s="399"/>
      <c r="BT383" s="351"/>
    </row>
    <row r="384" spans="1:72" ht="24" hidden="1" customHeight="1">
      <c r="A384" s="283">
        <v>370</v>
      </c>
      <c r="B384" s="285"/>
      <c r="C384" s="284">
        <v>20060401</v>
      </c>
      <c r="D384" s="307" t="s">
        <v>450</v>
      </c>
      <c r="E384" s="284" t="s">
        <v>69</v>
      </c>
      <c r="F384" s="301"/>
      <c r="G384" s="301"/>
      <c r="H384" s="299"/>
      <c r="I384" s="376">
        <f t="shared" si="10"/>
        <v>0</v>
      </c>
      <c r="J384" s="376"/>
      <c r="K384" s="301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371</v>
      </c>
      <c r="B385" s="285"/>
      <c r="C385" s="284">
        <v>20060400</v>
      </c>
      <c r="D385" s="307" t="s">
        <v>451</v>
      </c>
      <c r="E385" s="284" t="s">
        <v>69</v>
      </c>
      <c r="F385" s="301"/>
      <c r="G385" s="301"/>
      <c r="H385" s="299"/>
      <c r="I385" s="376">
        <f t="shared" si="10"/>
        <v>0</v>
      </c>
      <c r="J385" s="376"/>
      <c r="K385" s="301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372</v>
      </c>
      <c r="B386" s="371"/>
      <c r="C386" s="284">
        <v>20060399</v>
      </c>
      <c r="D386" s="443" t="s">
        <v>452</v>
      </c>
      <c r="E386" s="284" t="s">
        <v>69</v>
      </c>
      <c r="F386" s="301"/>
      <c r="G386" s="301"/>
      <c r="H386" s="299"/>
      <c r="I386" s="376">
        <f t="shared" si="10"/>
        <v>0</v>
      </c>
      <c r="J386" s="376"/>
      <c r="K386" s="301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373</v>
      </c>
      <c r="B387" s="371"/>
      <c r="C387" s="284">
        <v>20059087</v>
      </c>
      <c r="D387" s="442" t="s">
        <v>239</v>
      </c>
      <c r="E387" s="284" t="s">
        <v>69</v>
      </c>
      <c r="F387" s="301"/>
      <c r="G387" s="301"/>
      <c r="H387" s="299"/>
      <c r="I387" s="376">
        <f t="shared" si="10"/>
        <v>0</v>
      </c>
      <c r="J387" s="376"/>
      <c r="K387" s="301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374</v>
      </c>
      <c r="B388" s="371"/>
      <c r="C388" s="284">
        <v>20060018</v>
      </c>
      <c r="D388" s="442" t="s">
        <v>453</v>
      </c>
      <c r="E388" s="284" t="s">
        <v>69</v>
      </c>
      <c r="F388" s="301"/>
      <c r="G388" s="301"/>
      <c r="H388" s="299"/>
      <c r="I388" s="376">
        <f t="shared" si="10"/>
        <v>0</v>
      </c>
      <c r="J388" s="376"/>
      <c r="K388" s="301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375</v>
      </c>
      <c r="B389" s="371"/>
      <c r="C389" s="444">
        <v>20060764</v>
      </c>
      <c r="D389" s="442" t="s">
        <v>455</v>
      </c>
      <c r="E389" s="284" t="s">
        <v>69</v>
      </c>
      <c r="F389" s="301"/>
      <c r="G389" s="301"/>
      <c r="H389" s="299"/>
      <c r="I389" s="376">
        <f t="shared" si="10"/>
        <v>0</v>
      </c>
      <c r="J389" s="376"/>
      <c r="K389" s="301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376</v>
      </c>
      <c r="B390" s="371"/>
      <c r="C390" s="444">
        <v>20060765</v>
      </c>
      <c r="D390" s="442" t="s">
        <v>456</v>
      </c>
      <c r="E390" s="284" t="s">
        <v>69</v>
      </c>
      <c r="F390" s="301"/>
      <c r="G390" s="301"/>
      <c r="H390" s="299"/>
      <c r="I390" s="376">
        <f t="shared" si="10"/>
        <v>0</v>
      </c>
      <c r="J390" s="376"/>
      <c r="K390" s="301"/>
      <c r="L390" s="377"/>
      <c r="V390" s="362"/>
      <c r="AF390" s="363"/>
      <c r="AP390" s="400"/>
      <c r="AZ390" s="327"/>
      <c r="BJ390" s="399"/>
      <c r="BT390" s="351"/>
    </row>
    <row r="391" spans="1:72" ht="24.75" hidden="1" customHeight="1">
      <c r="A391" s="283">
        <v>377</v>
      </c>
      <c r="B391" s="371"/>
      <c r="C391" s="444">
        <v>20060974</v>
      </c>
      <c r="D391" s="442" t="s">
        <v>458</v>
      </c>
      <c r="E391" s="284" t="s">
        <v>69</v>
      </c>
      <c r="F391" s="301"/>
      <c r="G391" s="301"/>
      <c r="H391" s="299"/>
      <c r="I391" s="376">
        <f t="shared" si="10"/>
        <v>0</v>
      </c>
      <c r="J391" s="376"/>
      <c r="K391" s="301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378</v>
      </c>
      <c r="B392" s="371"/>
      <c r="C392" s="444">
        <v>20060976</v>
      </c>
      <c r="D392" s="442" t="s">
        <v>459</v>
      </c>
      <c r="E392" s="284" t="s">
        <v>69</v>
      </c>
      <c r="F392" s="301"/>
      <c r="G392" s="301"/>
      <c r="H392" s="299"/>
      <c r="I392" s="376">
        <f t="shared" si="10"/>
        <v>0</v>
      </c>
      <c r="J392" s="376"/>
      <c r="K392" s="301"/>
      <c r="L392" s="377"/>
      <c r="V392" s="362"/>
      <c r="AF392" s="363"/>
      <c r="AP392" s="400"/>
      <c r="AZ392" s="327"/>
      <c r="BJ392" s="399"/>
      <c r="BT392" s="351"/>
    </row>
    <row r="393" spans="1:72" ht="25.5" hidden="1" customHeight="1">
      <c r="A393" s="283">
        <v>379</v>
      </c>
      <c r="B393" s="371"/>
      <c r="C393" s="444">
        <v>20060977</v>
      </c>
      <c r="D393" s="442" t="s">
        <v>460</v>
      </c>
      <c r="E393" s="284" t="s">
        <v>69</v>
      </c>
      <c r="F393" s="301"/>
      <c r="G393" s="301"/>
      <c r="H393" s="299"/>
      <c r="I393" s="376">
        <f t="shared" si="10"/>
        <v>0</v>
      </c>
      <c r="J393" s="376"/>
      <c r="K393" s="301"/>
      <c r="L393" s="377"/>
      <c r="V393" s="362"/>
      <c r="AF393" s="363"/>
      <c r="AP393" s="400"/>
      <c r="AZ393" s="327"/>
      <c r="BJ393" s="399"/>
      <c r="BT393" s="351"/>
    </row>
    <row r="394" spans="1:72" ht="27.75" hidden="1" customHeight="1">
      <c r="A394" s="283">
        <v>380</v>
      </c>
      <c r="B394" s="371"/>
      <c r="C394" s="444">
        <v>20060978</v>
      </c>
      <c r="D394" s="442" t="s">
        <v>461</v>
      </c>
      <c r="E394" s="284" t="s">
        <v>69</v>
      </c>
      <c r="F394" s="301"/>
      <c r="G394" s="301"/>
      <c r="H394" s="299"/>
      <c r="I394" s="376">
        <f t="shared" si="10"/>
        <v>0</v>
      </c>
      <c r="J394" s="376"/>
      <c r="K394" s="301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381</v>
      </c>
      <c r="B395" s="371"/>
      <c r="C395" s="444">
        <v>20060973</v>
      </c>
      <c r="D395" s="482" t="s">
        <v>469</v>
      </c>
      <c r="E395" s="284" t="s">
        <v>69</v>
      </c>
      <c r="F395" s="301"/>
      <c r="G395" s="301"/>
      <c r="H395" s="299"/>
      <c r="I395" s="376">
        <f t="shared" ref="I395:I402" si="11">SUM(L395,V395,AF395,AP395,AZ395,BJ395,BT395)</f>
        <v>0</v>
      </c>
      <c r="J395" s="376"/>
      <c r="K395" s="301"/>
      <c r="L395" s="377"/>
      <c r="V395" s="362"/>
      <c r="AF395" s="363"/>
      <c r="AP395" s="400"/>
      <c r="AZ395" s="327"/>
      <c r="BJ395" s="399"/>
      <c r="BT395" s="351"/>
    </row>
    <row r="396" spans="1:72" ht="26.25" hidden="1" customHeight="1">
      <c r="A396" s="283">
        <v>382</v>
      </c>
      <c r="B396" s="371"/>
      <c r="C396" s="444">
        <v>20061265</v>
      </c>
      <c r="D396" s="482" t="s">
        <v>470</v>
      </c>
      <c r="E396" s="284" t="s">
        <v>69</v>
      </c>
      <c r="F396" s="301"/>
      <c r="G396" s="301"/>
      <c r="H396" s="299"/>
      <c r="I396" s="376">
        <f t="shared" si="11"/>
        <v>0</v>
      </c>
      <c r="J396" s="376"/>
      <c r="K396" s="301"/>
      <c r="L396" s="377"/>
      <c r="V396" s="362"/>
      <c r="AF396" s="363"/>
      <c r="AP396" s="400"/>
      <c r="AZ396" s="327"/>
      <c r="BJ396" s="399"/>
      <c r="BT396" s="351"/>
    </row>
    <row r="397" spans="1:72" ht="32.25" customHeight="1">
      <c r="A397" s="283">
        <v>369</v>
      </c>
      <c r="B397" s="285"/>
      <c r="C397" s="330">
        <v>1113231</v>
      </c>
      <c r="D397" s="307" t="s">
        <v>475</v>
      </c>
      <c r="E397" s="352" t="s">
        <v>42</v>
      </c>
      <c r="F397" s="301"/>
      <c r="G397" s="301"/>
      <c r="H397" s="299"/>
      <c r="I397" s="350">
        <f t="shared" si="11"/>
        <v>0</v>
      </c>
      <c r="J397" s="376"/>
      <c r="K397" s="301"/>
      <c r="L397" s="377"/>
      <c r="V397" s="362"/>
      <c r="AF397" s="438"/>
      <c r="AP397" s="439"/>
      <c r="AZ397" s="440"/>
      <c r="BJ397" s="441"/>
      <c r="BT397" s="351"/>
    </row>
    <row r="398" spans="1:72" ht="33" customHeight="1">
      <c r="A398" s="283">
        <v>370</v>
      </c>
      <c r="B398" s="285"/>
      <c r="C398" s="445">
        <v>1113233</v>
      </c>
      <c r="D398" s="372" t="s">
        <v>478</v>
      </c>
      <c r="E398" s="352" t="s">
        <v>42</v>
      </c>
      <c r="F398" s="301"/>
      <c r="G398" s="301"/>
      <c r="H398" s="299"/>
      <c r="I398" s="350">
        <f t="shared" si="11"/>
        <v>0</v>
      </c>
      <c r="J398" s="376"/>
      <c r="K398" s="301"/>
      <c r="L398" s="377"/>
      <c r="V398" s="362"/>
      <c r="AF398" s="438"/>
      <c r="AP398" s="439"/>
      <c r="AZ398" s="440"/>
      <c r="BJ398" s="441"/>
      <c r="BT398" s="351"/>
    </row>
    <row r="399" spans="1:72" ht="33" customHeight="1">
      <c r="A399" s="283">
        <v>371</v>
      </c>
      <c r="B399" s="285"/>
      <c r="C399" s="445">
        <v>1113234</v>
      </c>
      <c r="D399" s="372" t="s">
        <v>479</v>
      </c>
      <c r="E399" s="352" t="s">
        <v>42</v>
      </c>
      <c r="F399" s="301"/>
      <c r="G399" s="301"/>
      <c r="H399" s="299"/>
      <c r="I399" s="350">
        <f t="shared" ref="I399:I401" si="12">SUM(L399,V399,AF399,AP399,AZ399,BJ399,BT399)</f>
        <v>0</v>
      </c>
      <c r="J399" s="376"/>
      <c r="K399" s="301"/>
      <c r="L399" s="377"/>
      <c r="V399" s="362"/>
      <c r="AF399" s="438"/>
      <c r="AP399" s="439"/>
      <c r="AZ399" s="440"/>
      <c r="BJ399" s="441"/>
      <c r="BT399" s="351"/>
    </row>
    <row r="400" spans="1:72" ht="33" customHeight="1">
      <c r="A400" s="283">
        <v>372</v>
      </c>
      <c r="B400" s="285"/>
      <c r="C400" s="445">
        <v>1113232</v>
      </c>
      <c r="D400" s="372" t="s">
        <v>477</v>
      </c>
      <c r="E400" s="352" t="s">
        <v>42</v>
      </c>
      <c r="F400" s="301"/>
      <c r="G400" s="301"/>
      <c r="H400" s="299"/>
      <c r="I400" s="350">
        <f t="shared" si="12"/>
        <v>0</v>
      </c>
      <c r="J400" s="376"/>
      <c r="K400" s="301"/>
      <c r="L400" s="377"/>
      <c r="V400" s="362"/>
      <c r="AF400" s="438"/>
      <c r="AP400" s="439"/>
      <c r="AZ400" s="440"/>
      <c r="BJ400" s="441"/>
      <c r="BT400" s="351"/>
    </row>
    <row r="401" spans="1:72" ht="33" customHeight="1">
      <c r="A401" s="283">
        <v>373</v>
      </c>
      <c r="B401" s="285"/>
      <c r="C401" s="539">
        <v>1113235</v>
      </c>
      <c r="D401" s="307" t="s">
        <v>507</v>
      </c>
      <c r="E401" s="352" t="s">
        <v>42</v>
      </c>
      <c r="F401" s="301"/>
      <c r="G401" s="301"/>
      <c r="H401" s="299"/>
      <c r="I401" s="350">
        <f t="shared" si="12"/>
        <v>0</v>
      </c>
      <c r="J401" s="376"/>
      <c r="K401" s="301"/>
      <c r="L401" s="377"/>
      <c r="V401" s="362"/>
      <c r="AF401" s="438"/>
      <c r="AP401" s="439"/>
      <c r="AZ401" s="440"/>
      <c r="BJ401" s="441"/>
      <c r="BT401" s="351"/>
    </row>
    <row r="402" spans="1:72" ht="32.25" customHeight="1">
      <c r="A402" s="283">
        <v>374</v>
      </c>
      <c r="B402" s="285"/>
      <c r="C402" s="539">
        <v>1113236</v>
      </c>
      <c r="D402" s="540" t="s">
        <v>508</v>
      </c>
      <c r="E402" s="352" t="s">
        <v>42</v>
      </c>
      <c r="F402" s="301"/>
      <c r="G402" s="301"/>
      <c r="H402" s="299"/>
      <c r="I402" s="350">
        <f t="shared" si="11"/>
        <v>0</v>
      </c>
      <c r="J402" s="376"/>
      <c r="K402" s="301"/>
      <c r="L402" s="377"/>
      <c r="V402" s="362"/>
      <c r="AF402" s="438"/>
      <c r="AP402" s="439"/>
      <c r="AZ402" s="440"/>
      <c r="BJ402" s="441"/>
      <c r="BT402" s="351"/>
    </row>
    <row r="403" spans="1:72" ht="33.75" hidden="1" customHeight="1">
      <c r="A403" s="283">
        <v>383</v>
      </c>
      <c r="B403" s="371"/>
      <c r="C403" s="444">
        <f>'Week 1'!C400</f>
        <v>20061522</v>
      </c>
      <c r="D403" s="48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6">
        <f t="shared" ref="I403:I420" si="13">SUM(L403,V403,AF403,AP403,AZ403,BJ403,BT403)</f>
        <v>0</v>
      </c>
      <c r="J403" s="376"/>
      <c r="K403" s="301"/>
      <c r="L403" s="377"/>
      <c r="V403" s="362"/>
      <c r="AF403" s="363"/>
      <c r="AP403" s="400"/>
      <c r="AZ403" s="327"/>
      <c r="BJ403" s="399"/>
      <c r="BT403" s="351"/>
    </row>
    <row r="404" spans="1:72" ht="33.75" hidden="1" customHeight="1">
      <c r="A404" s="283">
        <v>384</v>
      </c>
      <c r="B404" s="371"/>
      <c r="C404" s="444">
        <f>'Week 1'!C401</f>
        <v>200612523</v>
      </c>
      <c r="D404" s="48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6">
        <f t="shared" si="13"/>
        <v>0</v>
      </c>
      <c r="J404" s="376"/>
      <c r="K404" s="301"/>
      <c r="L404" s="377"/>
      <c r="V404" s="362"/>
      <c r="AF404" s="363"/>
      <c r="AP404" s="400"/>
      <c r="AZ404" s="327"/>
      <c r="BJ404" s="399"/>
      <c r="BT404" s="351"/>
    </row>
    <row r="405" spans="1:72" ht="33" hidden="1" customHeight="1">
      <c r="A405" s="283">
        <v>85</v>
      </c>
      <c r="B405" s="371"/>
      <c r="C405" s="444">
        <f>'Week 1'!C402</f>
        <v>20061981</v>
      </c>
      <c r="D405" s="48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6">
        <f t="shared" si="13"/>
        <v>0</v>
      </c>
      <c r="J405" s="376"/>
      <c r="K405" s="301"/>
      <c r="L405" s="377"/>
      <c r="V405" s="362"/>
      <c r="AF405" s="363"/>
      <c r="AP405" s="400"/>
      <c r="AZ405" s="327"/>
      <c r="BJ405" s="399"/>
      <c r="BT405" s="351"/>
    </row>
    <row r="406" spans="1:72" ht="33.75" hidden="1" customHeight="1">
      <c r="A406" s="283">
        <v>386</v>
      </c>
      <c r="B406" s="371"/>
      <c r="C406" s="444">
        <f>'Week 1'!C403</f>
        <v>20061982</v>
      </c>
      <c r="D406" s="48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6">
        <f t="shared" si="13"/>
        <v>0</v>
      </c>
      <c r="J406" s="376"/>
      <c r="K406" s="301"/>
      <c r="L406" s="377"/>
      <c r="V406" s="362"/>
      <c r="AF406" s="363"/>
      <c r="AP406" s="400"/>
      <c r="AZ406" s="327"/>
      <c r="BJ406" s="399"/>
      <c r="BT406" s="351"/>
    </row>
    <row r="407" spans="1:72" ht="32.25" hidden="1" customHeight="1">
      <c r="A407" s="283">
        <v>387</v>
      </c>
      <c r="B407" s="371"/>
      <c r="C407" s="444">
        <f>'Week 1'!C404</f>
        <v>20062210</v>
      </c>
      <c r="D407" s="48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6">
        <f t="shared" si="13"/>
        <v>0</v>
      </c>
      <c r="J407" s="376"/>
      <c r="K407" s="301"/>
      <c r="L407" s="377"/>
      <c r="V407" s="362"/>
      <c r="AF407" s="363"/>
      <c r="AP407" s="400"/>
      <c r="AZ407" s="327"/>
      <c r="BJ407" s="399"/>
      <c r="BT407" s="351"/>
    </row>
    <row r="408" spans="1:72" ht="32.25" hidden="1" customHeight="1">
      <c r="A408" s="283">
        <v>388</v>
      </c>
      <c r="B408" s="371"/>
      <c r="C408" s="444">
        <f>'Week 1'!C411</f>
        <v>20062517</v>
      </c>
      <c r="D408" s="48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6">
        <f t="shared" si="13"/>
        <v>0</v>
      </c>
      <c r="J408" s="376"/>
      <c r="K408" s="301"/>
      <c r="L408" s="377"/>
      <c r="V408" s="362"/>
      <c r="AF408" s="363"/>
      <c r="AP408" s="400"/>
      <c r="AZ408" s="327"/>
      <c r="BJ408" s="399"/>
      <c r="BT408" s="351"/>
    </row>
    <row r="409" spans="1:72" ht="35.25" hidden="1" customHeight="1">
      <c r="A409" s="283">
        <v>389</v>
      </c>
      <c r="B409" s="371"/>
      <c r="C409" s="512">
        <f>'Week 1'!C412</f>
        <v>20062516</v>
      </c>
      <c r="D409" s="533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6">
        <f t="shared" si="13"/>
        <v>0</v>
      </c>
      <c r="J409" s="376"/>
      <c r="K409" s="301"/>
      <c r="L409" s="377"/>
      <c r="V409" s="362"/>
      <c r="AF409" s="363"/>
      <c r="AP409" s="400"/>
      <c r="AZ409" s="327"/>
      <c r="BJ409" s="399"/>
      <c r="BT409" s="351"/>
    </row>
    <row r="410" spans="1:72" ht="35.25" hidden="1" customHeight="1">
      <c r="A410" s="283">
        <v>390</v>
      </c>
      <c r="B410" s="285"/>
      <c r="C410" s="512">
        <v>20062792</v>
      </c>
      <c r="D410" s="533" t="s">
        <v>505</v>
      </c>
      <c r="E410" s="284" t="str">
        <f>'Week 1'!E413</f>
        <v>CJ</v>
      </c>
      <c r="F410" s="301"/>
      <c r="G410" s="301"/>
      <c r="H410" s="299"/>
      <c r="I410" s="376">
        <f t="shared" si="13"/>
        <v>0</v>
      </c>
      <c r="J410" s="376"/>
      <c r="K410" s="301"/>
      <c r="L410" s="377"/>
      <c r="V410" s="362"/>
      <c r="AF410" s="363"/>
      <c r="AP410" s="400"/>
      <c r="AZ410" s="327"/>
      <c r="BJ410" s="399"/>
      <c r="BT410" s="351"/>
    </row>
    <row r="411" spans="1:72" ht="35.25" hidden="1" customHeight="1">
      <c r="A411" s="283">
        <v>391</v>
      </c>
      <c r="B411" s="285"/>
      <c r="C411" s="444">
        <v>20062793</v>
      </c>
      <c r="D411" s="482" t="s">
        <v>504</v>
      </c>
      <c r="E411" s="284" t="str">
        <f>'Week 1'!E414</f>
        <v>CJ</v>
      </c>
      <c r="F411" s="301"/>
      <c r="G411" s="301"/>
      <c r="H411" s="299"/>
      <c r="I411" s="376">
        <f t="shared" si="13"/>
        <v>0</v>
      </c>
      <c r="J411" s="376"/>
      <c r="K411" s="301"/>
      <c r="L411" s="377"/>
      <c r="V411" s="362"/>
      <c r="AF411" s="363"/>
      <c r="AP411" s="400"/>
      <c r="AZ411" s="327"/>
      <c r="BJ411" s="399"/>
      <c r="BT411" s="351"/>
    </row>
    <row r="412" spans="1:72" ht="35.25" hidden="1" customHeight="1">
      <c r="A412" s="283">
        <v>392</v>
      </c>
      <c r="B412" s="285"/>
      <c r="C412" s="444">
        <v>20062915</v>
      </c>
      <c r="D412" s="568" t="s">
        <v>510</v>
      </c>
      <c r="E412" s="284" t="str">
        <f>'Week 1'!E415</f>
        <v>CJ</v>
      </c>
      <c r="F412" s="301"/>
      <c r="G412" s="301"/>
      <c r="H412" s="299"/>
      <c r="I412" s="376">
        <f t="shared" si="13"/>
        <v>0</v>
      </c>
      <c r="J412" s="376"/>
      <c r="K412" s="301"/>
      <c r="L412" s="377"/>
      <c r="V412" s="362"/>
      <c r="AF412" s="363"/>
      <c r="AP412" s="400"/>
      <c r="AZ412" s="327"/>
      <c r="BJ412" s="399"/>
      <c r="BT412" s="351"/>
    </row>
    <row r="413" spans="1:72" ht="35.25" hidden="1" customHeight="1">
      <c r="A413" s="283">
        <v>393</v>
      </c>
      <c r="B413" s="285"/>
      <c r="C413" s="444">
        <v>20063265</v>
      </c>
      <c r="D413" s="568" t="s">
        <v>519</v>
      </c>
      <c r="E413" s="284" t="str">
        <f>'Week 1'!E416</f>
        <v>CJ</v>
      </c>
      <c r="F413" s="301"/>
      <c r="G413" s="301"/>
      <c r="H413" s="299"/>
      <c r="I413" s="376">
        <f t="shared" si="13"/>
        <v>0</v>
      </c>
      <c r="J413" s="376"/>
      <c r="K413" s="301"/>
      <c r="L413" s="377"/>
      <c r="V413" s="362"/>
      <c r="AF413" s="363"/>
      <c r="AP413" s="400"/>
      <c r="AZ413" s="327"/>
      <c r="BJ413" s="399"/>
      <c r="BT413" s="351"/>
    </row>
    <row r="414" spans="1:72" ht="35.25" hidden="1" customHeight="1">
      <c r="A414" s="283">
        <v>394</v>
      </c>
      <c r="B414" s="285"/>
      <c r="C414" s="444">
        <v>20063266</v>
      </c>
      <c r="D414" s="568" t="s">
        <v>520</v>
      </c>
      <c r="E414" s="284" t="str">
        <f>'Week 1'!E417</f>
        <v>CJ</v>
      </c>
      <c r="F414" s="301"/>
      <c r="G414" s="301"/>
      <c r="H414" s="299"/>
      <c r="I414" s="376">
        <f t="shared" si="13"/>
        <v>0</v>
      </c>
      <c r="J414" s="376"/>
      <c r="K414" s="301"/>
      <c r="L414" s="377"/>
      <c r="V414" s="362"/>
      <c r="AF414" s="363"/>
      <c r="AP414" s="400"/>
      <c r="AZ414" s="327"/>
      <c r="BJ414" s="399"/>
      <c r="BT414" s="351"/>
    </row>
    <row r="415" spans="1:72" ht="35.25" hidden="1" customHeight="1">
      <c r="A415" s="283">
        <v>395</v>
      </c>
      <c r="B415" s="285"/>
      <c r="C415" s="444">
        <v>20063267</v>
      </c>
      <c r="D415" s="568" t="s">
        <v>521</v>
      </c>
      <c r="E415" s="284" t="str">
        <f>'Week 1'!E418</f>
        <v>CJ</v>
      </c>
      <c r="F415" s="301"/>
      <c r="G415" s="301"/>
      <c r="H415" s="299"/>
      <c r="I415" s="376">
        <f t="shared" si="13"/>
        <v>0</v>
      </c>
      <c r="J415" s="376"/>
      <c r="K415" s="301"/>
      <c r="L415" s="377"/>
      <c r="V415" s="362"/>
      <c r="AF415" s="363"/>
      <c r="AP415" s="400"/>
      <c r="AZ415" s="327"/>
      <c r="BJ415" s="399"/>
      <c r="BT415" s="351"/>
    </row>
    <row r="416" spans="1:72" ht="35.25" hidden="1" customHeight="1">
      <c r="A416" s="283">
        <v>396</v>
      </c>
      <c r="B416" s="285"/>
      <c r="C416" s="444">
        <v>20062916</v>
      </c>
      <c r="D416" s="568" t="s">
        <v>528</v>
      </c>
      <c r="E416" s="284" t="s">
        <v>69</v>
      </c>
      <c r="F416" s="301"/>
      <c r="G416" s="301"/>
      <c r="H416" s="299"/>
      <c r="I416" s="376">
        <f t="shared" si="13"/>
        <v>0</v>
      </c>
      <c r="J416" s="376"/>
      <c r="K416" s="301"/>
      <c r="L416" s="377"/>
      <c r="V416" s="362"/>
      <c r="AF416" s="363"/>
      <c r="AP416" s="400"/>
      <c r="AZ416" s="327"/>
      <c r="BJ416" s="399"/>
      <c r="BT416" s="351"/>
    </row>
    <row r="417" spans="1:72" ht="35.25" hidden="1" customHeight="1">
      <c r="A417" s="283">
        <v>397</v>
      </c>
      <c r="B417" s="285"/>
      <c r="C417" s="444">
        <v>20063380</v>
      </c>
      <c r="D417" s="568" t="s">
        <v>526</v>
      </c>
      <c r="E417" s="284" t="s">
        <v>69</v>
      </c>
      <c r="F417" s="301"/>
      <c r="G417" s="301"/>
      <c r="H417" s="299"/>
      <c r="I417" s="376">
        <f t="shared" si="13"/>
        <v>0</v>
      </c>
      <c r="J417" s="376"/>
      <c r="K417" s="301"/>
      <c r="L417" s="377"/>
      <c r="V417" s="362"/>
      <c r="AF417" s="363"/>
      <c r="AP417" s="400"/>
      <c r="AZ417" s="327"/>
      <c r="BJ417" s="399"/>
      <c r="BT417" s="351"/>
    </row>
    <row r="418" spans="1:72" ht="35.25" hidden="1" customHeight="1">
      <c r="A418" s="283">
        <v>398</v>
      </c>
      <c r="B418" s="285"/>
      <c r="C418" s="444">
        <v>20063381</v>
      </c>
      <c r="D418" s="568" t="s">
        <v>527</v>
      </c>
      <c r="E418" s="284" t="s">
        <v>69</v>
      </c>
      <c r="F418" s="301"/>
      <c r="G418" s="301"/>
      <c r="H418" s="299"/>
      <c r="I418" s="376">
        <f t="shared" si="13"/>
        <v>0</v>
      </c>
      <c r="J418" s="376"/>
      <c r="K418" s="301"/>
      <c r="L418" s="377"/>
      <c r="V418" s="362"/>
      <c r="AF418" s="363"/>
      <c r="AP418" s="400"/>
      <c r="AZ418" s="327"/>
      <c r="BJ418" s="399"/>
      <c r="BT418" s="351"/>
    </row>
    <row r="419" spans="1:72" ht="35.25" hidden="1" customHeight="1">
      <c r="A419" s="283">
        <v>399</v>
      </c>
      <c r="B419" s="285"/>
      <c r="C419" s="444">
        <v>20063469</v>
      </c>
      <c r="D419" s="568" t="s">
        <v>524</v>
      </c>
      <c r="E419" s="284" t="s">
        <v>69</v>
      </c>
      <c r="F419" s="301"/>
      <c r="G419" s="301"/>
      <c r="H419" s="299"/>
      <c r="I419" s="376">
        <f t="shared" si="13"/>
        <v>0</v>
      </c>
      <c r="J419" s="376"/>
      <c r="K419" s="301"/>
      <c r="L419" s="377"/>
      <c r="V419" s="362"/>
      <c r="AF419" s="363"/>
      <c r="AP419" s="400"/>
      <c r="AZ419" s="327"/>
      <c r="BJ419" s="399"/>
      <c r="BT419" s="351"/>
    </row>
    <row r="420" spans="1:72" ht="35.25" hidden="1" customHeight="1">
      <c r="A420" s="283">
        <v>400</v>
      </c>
      <c r="B420" s="285"/>
      <c r="C420" s="444">
        <v>20063468</v>
      </c>
      <c r="D420" s="568" t="s">
        <v>540</v>
      </c>
      <c r="E420" s="284" t="s">
        <v>69</v>
      </c>
      <c r="F420" s="301"/>
      <c r="G420" s="301"/>
      <c r="H420" s="299"/>
      <c r="I420" s="376">
        <f t="shared" si="13"/>
        <v>0</v>
      </c>
      <c r="J420" s="376"/>
      <c r="K420" s="301"/>
      <c r="L420" s="377"/>
      <c r="V420" s="362"/>
      <c r="AF420" s="363"/>
      <c r="AP420" s="400"/>
      <c r="AZ420" s="327"/>
      <c r="BJ420" s="399"/>
      <c r="BT420" s="351"/>
    </row>
  </sheetData>
  <autoFilter ref="A1:CB420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activeCell="O27" sqref="O27"/>
    </sheetView>
  </sheetViews>
  <sheetFormatPr defaultColWidth="12.7109375" defaultRowHeight="15.75" customHeight="1"/>
  <sheetData>
    <row r="1" spans="1:118" ht="15.75" customHeight="1">
      <c r="A1" s="643"/>
      <c r="B1" s="631"/>
      <c r="C1" s="631"/>
      <c r="D1" s="631"/>
      <c r="E1" s="631"/>
      <c r="F1" s="644"/>
      <c r="G1" s="116"/>
      <c r="H1" s="635"/>
      <c r="I1" s="636"/>
      <c r="J1" s="636"/>
      <c r="K1" s="636"/>
      <c r="L1" s="636"/>
      <c r="M1" s="642"/>
      <c r="N1" s="116"/>
      <c r="O1" s="635"/>
      <c r="P1" s="636"/>
      <c r="Q1" s="636"/>
      <c r="R1" s="636"/>
      <c r="S1" s="636"/>
      <c r="T1" s="636"/>
      <c r="U1" s="116"/>
      <c r="V1" s="635"/>
      <c r="W1" s="636"/>
      <c r="X1" s="636"/>
      <c r="Y1" s="636"/>
      <c r="Z1" s="636"/>
      <c r="AA1" s="636"/>
      <c r="AB1" s="116"/>
      <c r="AC1" s="635"/>
      <c r="AD1" s="636"/>
      <c r="AE1" s="636"/>
      <c r="AF1" s="636"/>
      <c r="AG1" s="636"/>
      <c r="AH1" s="636"/>
      <c r="AI1" s="116"/>
      <c r="AJ1" s="635"/>
      <c r="AK1" s="636"/>
      <c r="AL1" s="636"/>
      <c r="AM1" s="636"/>
      <c r="AN1" s="636"/>
      <c r="AO1" s="636"/>
      <c r="AP1" s="116"/>
      <c r="AQ1" s="635"/>
      <c r="AR1" s="636"/>
      <c r="AS1" s="636"/>
      <c r="AT1" s="636"/>
      <c r="AU1" s="636"/>
      <c r="AV1" s="6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7"/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2"/>
      <c r="BC2" s="633"/>
      <c r="BD2" s="633"/>
      <c r="BE2" s="634"/>
      <c r="BF2" s="638"/>
      <c r="BG2" s="639"/>
      <c r="BH2" s="639"/>
      <c r="BI2" s="639"/>
      <c r="BJ2" s="639"/>
      <c r="BK2" s="640"/>
      <c r="BL2" s="632"/>
      <c r="BM2" s="633"/>
      <c r="BN2" s="633"/>
      <c r="BO2" s="634"/>
      <c r="BP2" s="638"/>
      <c r="BQ2" s="639"/>
      <c r="BR2" s="639"/>
      <c r="BS2" s="639"/>
      <c r="BT2" s="639"/>
      <c r="BU2" s="640"/>
      <c r="BV2" s="632"/>
      <c r="BW2" s="634"/>
      <c r="BX2" s="97"/>
      <c r="BY2" s="2"/>
      <c r="BZ2" s="2"/>
      <c r="CA2" s="97"/>
      <c r="CB2" s="2"/>
      <c r="CC2" s="2"/>
      <c r="CD2" s="97"/>
      <c r="CE2" s="2"/>
      <c r="CF2" s="2"/>
      <c r="CG2" s="97"/>
      <c r="CH2" s="632"/>
      <c r="CI2" s="633"/>
      <c r="CJ2" s="634"/>
      <c r="CK2" s="632"/>
      <c r="CL2" s="633"/>
      <c r="CM2" s="634"/>
      <c r="CN2" s="632"/>
      <c r="CO2" s="633"/>
      <c r="CP2" s="634"/>
      <c r="CQ2" s="632"/>
      <c r="CR2" s="633"/>
      <c r="CS2" s="634"/>
      <c r="CT2" s="632"/>
      <c r="CU2" s="633"/>
      <c r="CV2" s="634"/>
      <c r="CW2" s="632"/>
      <c r="CX2" s="633"/>
      <c r="CY2" s="634"/>
      <c r="CZ2" s="632"/>
      <c r="DA2" s="633"/>
      <c r="DB2" s="634"/>
      <c r="DC2" s="632"/>
      <c r="DD2" s="633"/>
      <c r="DE2" s="634"/>
      <c r="DF2" s="632"/>
      <c r="DG2" s="633"/>
      <c r="DH2" s="634"/>
      <c r="DI2" s="632"/>
      <c r="DJ2" s="633"/>
      <c r="DK2" s="634"/>
      <c r="DL2" s="632"/>
      <c r="DM2" s="633"/>
      <c r="DN2" s="634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2"/>
      <c r="BC3" s="633"/>
      <c r="BD3" s="633"/>
      <c r="BE3" s="634"/>
      <c r="BF3" s="641"/>
      <c r="BG3" s="636"/>
      <c r="BH3" s="636"/>
      <c r="BI3" s="636"/>
      <c r="BJ3" s="636"/>
      <c r="BK3" s="642"/>
      <c r="BL3" s="632"/>
      <c r="BM3" s="633"/>
      <c r="BN3" s="633"/>
      <c r="BO3" s="634"/>
      <c r="BP3" s="641"/>
      <c r="BQ3" s="636"/>
      <c r="BR3" s="636"/>
      <c r="BS3" s="636"/>
      <c r="BT3" s="636"/>
      <c r="BU3" s="642"/>
      <c r="BV3" s="632"/>
      <c r="BW3" s="634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/>
      <c r="CJ3" s="4"/>
      <c r="CK3" s="3"/>
      <c r="CL3" s="3"/>
      <c r="CM3" s="4"/>
      <c r="CN3" s="3"/>
      <c r="CO3" s="3"/>
      <c r="CP3" s="4"/>
      <c r="CQ3" s="3"/>
      <c r="CR3" s="3"/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2"/>
      <c r="DG3" s="633"/>
      <c r="DH3" s="634"/>
      <c r="DI3" s="632"/>
      <c r="DJ3" s="633"/>
      <c r="DK3" s="634"/>
      <c r="DL3" s="632"/>
      <c r="DM3" s="633"/>
      <c r="DN3" s="634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/>
      <c r="CH4" s="4"/>
      <c r="CI4" s="9"/>
      <c r="CJ4" s="4"/>
      <c r="CK4" s="4"/>
      <c r="CL4" s="10"/>
      <c r="CM4" s="4"/>
      <c r="CN4" s="4"/>
      <c r="CO4" s="11"/>
      <c r="CP4" s="4"/>
      <c r="CQ4" s="4"/>
      <c r="CR4" s="12"/>
      <c r="CS4" s="4"/>
      <c r="CT4" s="4"/>
      <c r="CU4" s="6"/>
      <c r="CV4" s="4"/>
      <c r="CW4" s="4"/>
      <c r="CX4" s="7"/>
      <c r="CY4" s="4"/>
      <c r="CZ4" s="4"/>
      <c r="DA4" s="8"/>
      <c r="DB4" s="4"/>
      <c r="DC4" s="4"/>
      <c r="DD4" s="9"/>
      <c r="DE4" s="4"/>
      <c r="DF4" s="4"/>
      <c r="DG4" s="10"/>
      <c r="DH4" s="4"/>
      <c r="DI4" s="4"/>
      <c r="DJ4" s="11"/>
      <c r="DK4" s="4"/>
      <c r="DL4" s="4"/>
      <c r="DM4" s="12"/>
      <c r="DN4" s="4"/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/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/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/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/>
      <c r="CG62" s="19"/>
      <c r="CH62" s="19"/>
      <c r="CI62" s="22"/>
      <c r="CJ62" s="19"/>
      <c r="CK62" s="19"/>
      <c r="CL62" s="10"/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/>
      <c r="BP64" s="19"/>
      <c r="BQ64" s="19"/>
      <c r="BR64" s="19"/>
      <c r="BS64" s="19"/>
      <c r="BT64" s="19"/>
      <c r="BU64" s="19"/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/>
      <c r="BP65" s="19"/>
      <c r="BQ65" s="19"/>
      <c r="BR65" s="19"/>
      <c r="BS65" s="19"/>
      <c r="BT65" s="19"/>
      <c r="BU65" s="19"/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/>
      <c r="BF66" s="19"/>
      <c r="BG66" s="19"/>
      <c r="BH66" s="19"/>
      <c r="BI66" s="19"/>
      <c r="BJ66" s="19"/>
      <c r="BK66" s="19"/>
      <c r="BL66" s="19"/>
      <c r="BM66" s="72"/>
      <c r="BN66" s="19"/>
      <c r="BO66" s="19"/>
      <c r="BP66" s="19"/>
      <c r="BQ66" s="19"/>
      <c r="BR66" s="19"/>
      <c r="BS66" s="19"/>
      <c r="BT66" s="19"/>
      <c r="BU66" s="19"/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/>
      <c r="BF67" s="19"/>
      <c r="BG67" s="19"/>
      <c r="BH67" s="19"/>
      <c r="BI67" s="19"/>
      <c r="BJ67" s="19"/>
      <c r="BK67" s="19"/>
      <c r="BL67" s="19"/>
      <c r="BM67" s="72"/>
      <c r="BN67" s="19"/>
      <c r="BO67" s="19"/>
      <c r="BP67" s="19"/>
      <c r="BQ67" s="19"/>
      <c r="BR67" s="19"/>
      <c r="BS67" s="19"/>
      <c r="BT67" s="19"/>
      <c r="BU67" s="19"/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/>
      <c r="BF68" s="19"/>
      <c r="BG68" s="19"/>
      <c r="BH68" s="19"/>
      <c r="BI68" s="19"/>
      <c r="BJ68" s="19"/>
      <c r="BK68" s="19"/>
      <c r="BL68" s="19"/>
      <c r="BM68" s="72"/>
      <c r="BN68" s="19"/>
      <c r="BO68" s="19"/>
      <c r="BP68" s="19"/>
      <c r="BQ68" s="19"/>
      <c r="BR68" s="19"/>
      <c r="BS68" s="19"/>
      <c r="BT68" s="19"/>
      <c r="BU68" s="19"/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/>
      <c r="BF69" s="19"/>
      <c r="BG69" s="19"/>
      <c r="BH69" s="19"/>
      <c r="BI69" s="19"/>
      <c r="BJ69" s="19"/>
      <c r="BK69" s="19"/>
      <c r="BL69" s="19"/>
      <c r="BM69" s="72"/>
      <c r="BN69" s="19"/>
      <c r="BO69" s="19"/>
      <c r="BP69" s="19"/>
      <c r="BQ69" s="19"/>
      <c r="BR69" s="19"/>
      <c r="BS69" s="19"/>
      <c r="BT69" s="19"/>
      <c r="BU69" s="19"/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/>
      <c r="BF70" s="19"/>
      <c r="BG70" s="19"/>
      <c r="BH70" s="19"/>
      <c r="BI70" s="19"/>
      <c r="BJ70" s="19"/>
      <c r="BK70" s="19"/>
      <c r="BL70" s="19"/>
      <c r="BM70" s="72"/>
      <c r="BN70" s="19"/>
      <c r="BO70" s="19"/>
      <c r="BP70" s="19"/>
      <c r="BQ70" s="19"/>
      <c r="BR70" s="19"/>
      <c r="BS70" s="19"/>
      <c r="BT70" s="19"/>
      <c r="BU70" s="19"/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/>
      <c r="BF71" s="19"/>
      <c r="BG71" s="19"/>
      <c r="BH71" s="19"/>
      <c r="BI71" s="19"/>
      <c r="BJ71" s="19"/>
      <c r="BK71" s="19"/>
      <c r="BL71" s="19"/>
      <c r="BM71" s="72"/>
      <c r="BN71" s="19"/>
      <c r="BO71" s="19"/>
      <c r="BP71" s="19"/>
      <c r="BQ71" s="19"/>
      <c r="BR71" s="19"/>
      <c r="BS71" s="19"/>
      <c r="BT71" s="19"/>
      <c r="BU71" s="19"/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/>
      <c r="BF72" s="19"/>
      <c r="BG72" s="19"/>
      <c r="BH72" s="19"/>
      <c r="BI72" s="19"/>
      <c r="BJ72" s="19"/>
      <c r="BK72" s="19"/>
      <c r="BL72" s="19"/>
      <c r="BM72" s="72"/>
      <c r="BN72" s="19"/>
      <c r="BO72" s="19"/>
      <c r="BP72" s="19"/>
      <c r="BQ72" s="19"/>
      <c r="BR72" s="19"/>
      <c r="BS72" s="19"/>
      <c r="BT72" s="19"/>
      <c r="BU72" s="19"/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/>
      <c r="BF73" s="19"/>
      <c r="BG73" s="19"/>
      <c r="BH73" s="19"/>
      <c r="BI73" s="19"/>
      <c r="BJ73" s="19"/>
      <c r="BK73" s="19"/>
      <c r="BL73" s="19"/>
      <c r="BM73" s="72"/>
      <c r="BN73" s="19"/>
      <c r="BO73" s="19"/>
      <c r="BP73" s="19"/>
      <c r="BQ73" s="19"/>
      <c r="BR73" s="19"/>
      <c r="BS73" s="19"/>
      <c r="BT73" s="19"/>
      <c r="BU73" s="19"/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/>
      <c r="BF74" s="19"/>
      <c r="BG74" s="19"/>
      <c r="BH74" s="19"/>
      <c r="BI74" s="19"/>
      <c r="BJ74" s="19"/>
      <c r="BK74" s="19"/>
      <c r="BL74" s="19"/>
      <c r="BM74" s="72"/>
      <c r="BN74" s="19"/>
      <c r="BO74" s="19"/>
      <c r="BP74" s="19"/>
      <c r="BQ74" s="19"/>
      <c r="BR74" s="19"/>
      <c r="BS74" s="19"/>
      <c r="BT74" s="19"/>
      <c r="BU74" s="19"/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/>
      <c r="BF75" s="19"/>
      <c r="BG75" s="19"/>
      <c r="BH75" s="19"/>
      <c r="BI75" s="19"/>
      <c r="BJ75" s="19"/>
      <c r="BK75" s="19"/>
      <c r="BL75" s="19"/>
      <c r="BM75" s="72"/>
      <c r="BN75" s="19"/>
      <c r="BO75" s="19"/>
      <c r="BP75" s="19"/>
      <c r="BQ75" s="19"/>
      <c r="BR75" s="19"/>
      <c r="BS75" s="19"/>
      <c r="BT75" s="19"/>
      <c r="BU75" s="19"/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/>
      <c r="BF76" s="19"/>
      <c r="BG76" s="19"/>
      <c r="BH76" s="19"/>
      <c r="BI76" s="19"/>
      <c r="BJ76" s="19"/>
      <c r="BK76" s="19"/>
      <c r="BL76" s="19"/>
      <c r="BM76" s="72"/>
      <c r="BN76" s="19"/>
      <c r="BO76" s="19"/>
      <c r="BP76" s="19"/>
      <c r="BQ76" s="19"/>
      <c r="BR76" s="19"/>
      <c r="BS76" s="19"/>
      <c r="BT76" s="19"/>
      <c r="BU76" s="19"/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/>
      <c r="BF77" s="19"/>
      <c r="BG77" s="19"/>
      <c r="BH77" s="19"/>
      <c r="BI77" s="19"/>
      <c r="BJ77" s="19"/>
      <c r="BK77" s="19"/>
      <c r="BL77" s="19"/>
      <c r="BM77" s="72"/>
      <c r="BN77" s="19"/>
      <c r="BO77" s="19"/>
      <c r="BP77" s="19"/>
      <c r="BQ77" s="19"/>
      <c r="BR77" s="19"/>
      <c r="BS77" s="19"/>
      <c r="BT77" s="19"/>
      <c r="BU77" s="19"/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/>
      <c r="BF78" s="19"/>
      <c r="BG78" s="19"/>
      <c r="BH78" s="19"/>
      <c r="BI78" s="19"/>
      <c r="BJ78" s="19"/>
      <c r="BK78" s="19"/>
      <c r="BL78" s="19"/>
      <c r="BM78" s="72"/>
      <c r="BN78" s="19"/>
      <c r="BO78" s="19"/>
      <c r="BP78" s="19"/>
      <c r="BQ78" s="19"/>
      <c r="BR78" s="19"/>
      <c r="BS78" s="19"/>
      <c r="BT78" s="19"/>
      <c r="BU78" s="19"/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/>
      <c r="BF79" s="19"/>
      <c r="BG79" s="19"/>
      <c r="BH79" s="19"/>
      <c r="BI79" s="19"/>
      <c r="BJ79" s="19"/>
      <c r="BK79" s="19"/>
      <c r="BL79" s="19"/>
      <c r="BM79" s="72"/>
      <c r="BN79" s="19"/>
      <c r="BO79" s="19"/>
      <c r="BP79" s="19"/>
      <c r="BQ79" s="19"/>
      <c r="BR79" s="19"/>
      <c r="BS79" s="19"/>
      <c r="BT79" s="19"/>
      <c r="BU79" s="19"/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/>
      <c r="BF80" s="19"/>
      <c r="BG80" s="19"/>
      <c r="BH80" s="19"/>
      <c r="BI80" s="19"/>
      <c r="BJ80" s="19"/>
      <c r="BK80" s="19"/>
      <c r="BL80" s="19"/>
      <c r="BM80" s="72"/>
      <c r="BN80" s="19"/>
      <c r="BO80" s="19"/>
      <c r="BP80" s="19"/>
      <c r="BQ80" s="19"/>
      <c r="BR80" s="19"/>
      <c r="BS80" s="19"/>
      <c r="BT80" s="19"/>
      <c r="BU80" s="19"/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/>
      <c r="BF81" s="19"/>
      <c r="BG81" s="19"/>
      <c r="BH81" s="19"/>
      <c r="BI81" s="19"/>
      <c r="BJ81" s="19"/>
      <c r="BK81" s="19"/>
      <c r="BL81" s="19"/>
      <c r="BM81" s="72"/>
      <c r="BN81" s="19"/>
      <c r="BO81" s="19"/>
      <c r="BP81" s="19"/>
      <c r="BQ81" s="19"/>
      <c r="BR81" s="19"/>
      <c r="BS81" s="19"/>
      <c r="BT81" s="19"/>
      <c r="BU81" s="19"/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/>
      <c r="BF82" s="19"/>
      <c r="BG82" s="19"/>
      <c r="BH82" s="19"/>
      <c r="BI82" s="19"/>
      <c r="BJ82" s="19"/>
      <c r="BK82" s="19"/>
      <c r="BL82" s="19"/>
      <c r="BM82" s="72"/>
      <c r="BN82" s="19"/>
      <c r="BO82" s="19"/>
      <c r="BP82" s="19"/>
      <c r="BQ82" s="19"/>
      <c r="BR82" s="19"/>
      <c r="BS82" s="19"/>
      <c r="BT82" s="19"/>
      <c r="BU82" s="19"/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/>
      <c r="BF83" s="19"/>
      <c r="BG83" s="19"/>
      <c r="BH83" s="19"/>
      <c r="BI83" s="19"/>
      <c r="BJ83" s="19"/>
      <c r="BK83" s="19"/>
      <c r="BL83" s="19"/>
      <c r="BM83" s="72"/>
      <c r="BN83" s="19"/>
      <c r="BO83" s="19"/>
      <c r="BP83" s="19"/>
      <c r="BQ83" s="19"/>
      <c r="BR83" s="19"/>
      <c r="BS83" s="19"/>
      <c r="BT83" s="19"/>
      <c r="BU83" s="19"/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/>
      <c r="BF84" s="19"/>
      <c r="BG84" s="19"/>
      <c r="BH84" s="19"/>
      <c r="BI84" s="19"/>
      <c r="BJ84" s="19"/>
      <c r="BK84" s="19"/>
      <c r="BL84" s="19"/>
      <c r="BM84" s="72"/>
      <c r="BN84" s="19"/>
      <c r="BO84" s="19"/>
      <c r="BP84" s="19"/>
      <c r="BQ84" s="19"/>
      <c r="BR84" s="19"/>
      <c r="BS84" s="19"/>
      <c r="BT84" s="19"/>
      <c r="BU84" s="19"/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/>
      <c r="BF85" s="19"/>
      <c r="BG85" s="19"/>
      <c r="BH85" s="19"/>
      <c r="BI85" s="19"/>
      <c r="BJ85" s="19"/>
      <c r="BK85" s="19"/>
      <c r="BL85" s="19"/>
      <c r="BM85" s="72"/>
      <c r="BN85" s="19"/>
      <c r="BO85" s="19"/>
      <c r="BP85" s="19"/>
      <c r="BQ85" s="19"/>
      <c r="BR85" s="19"/>
      <c r="BS85" s="19"/>
      <c r="BT85" s="19"/>
      <c r="BU85" s="19"/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/>
      <c r="BF86" s="19"/>
      <c r="BG86" s="19"/>
      <c r="BH86" s="19"/>
      <c r="BI86" s="19"/>
      <c r="BJ86" s="19"/>
      <c r="BK86" s="19"/>
      <c r="BL86" s="19"/>
      <c r="BM86" s="72"/>
      <c r="BN86" s="19"/>
      <c r="BO86" s="19"/>
      <c r="BP86" s="19"/>
      <c r="BQ86" s="19"/>
      <c r="BR86" s="19"/>
      <c r="BS86" s="19"/>
      <c r="BT86" s="19"/>
      <c r="BU86" s="19"/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/>
      <c r="BF87" s="19"/>
      <c r="BG87" s="19"/>
      <c r="BH87" s="19"/>
      <c r="BI87" s="19"/>
      <c r="BJ87" s="19"/>
      <c r="BK87" s="19"/>
      <c r="BL87" s="19"/>
      <c r="BM87" s="72"/>
      <c r="BN87" s="19"/>
      <c r="BO87" s="19"/>
      <c r="BP87" s="19"/>
      <c r="BQ87" s="19"/>
      <c r="BR87" s="19"/>
      <c r="BS87" s="19"/>
      <c r="BT87" s="19"/>
      <c r="BU87" s="19"/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/>
      <c r="BF88" s="19"/>
      <c r="BG88" s="19"/>
      <c r="BH88" s="19"/>
      <c r="BI88" s="19"/>
      <c r="BJ88" s="19"/>
      <c r="BK88" s="19"/>
      <c r="BL88" s="19"/>
      <c r="BM88" s="72"/>
      <c r="BN88" s="19"/>
      <c r="BO88" s="19"/>
      <c r="BP88" s="19"/>
      <c r="BQ88" s="19"/>
      <c r="BR88" s="19"/>
      <c r="BS88" s="19"/>
      <c r="BT88" s="19"/>
      <c r="BU88" s="19"/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/>
      <c r="BF89" s="19"/>
      <c r="BG89" s="19"/>
      <c r="BH89" s="19"/>
      <c r="BI89" s="19"/>
      <c r="BJ89" s="19"/>
      <c r="BK89" s="19"/>
      <c r="BL89" s="19"/>
      <c r="BM89" s="72"/>
      <c r="BN89" s="19"/>
      <c r="BO89" s="19"/>
      <c r="BP89" s="19"/>
      <c r="BQ89" s="19"/>
      <c r="BR89" s="19"/>
      <c r="BS89" s="19"/>
      <c r="BT89" s="19"/>
      <c r="BU89" s="19"/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/>
      <c r="BF90" s="19"/>
      <c r="BG90" s="19"/>
      <c r="BH90" s="19"/>
      <c r="BI90" s="19"/>
      <c r="BJ90" s="19"/>
      <c r="BK90" s="19"/>
      <c r="BL90" s="19"/>
      <c r="BM90" s="72"/>
      <c r="BN90" s="19"/>
      <c r="BO90" s="19"/>
      <c r="BP90" s="19"/>
      <c r="BQ90" s="19"/>
      <c r="BR90" s="19"/>
      <c r="BS90" s="19"/>
      <c r="BT90" s="19"/>
      <c r="BU90" s="19"/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/>
      <c r="BF91" s="19"/>
      <c r="BG91" s="19"/>
      <c r="BH91" s="19"/>
      <c r="BI91" s="19"/>
      <c r="BJ91" s="19"/>
      <c r="BK91" s="19"/>
      <c r="BL91" s="19"/>
      <c r="BM91" s="72"/>
      <c r="BN91" s="19"/>
      <c r="BO91" s="19"/>
      <c r="BP91" s="19"/>
      <c r="BQ91" s="19"/>
      <c r="BR91" s="19"/>
      <c r="BS91" s="19"/>
      <c r="BT91" s="19"/>
      <c r="BU91" s="19"/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/>
      <c r="BF92" s="19"/>
      <c r="BG92" s="19"/>
      <c r="BH92" s="19"/>
      <c r="BI92" s="19"/>
      <c r="BJ92" s="19"/>
      <c r="BK92" s="77"/>
      <c r="BL92" s="19"/>
      <c r="BM92" s="72"/>
      <c r="BN92" s="19"/>
      <c r="BO92" s="19"/>
      <c r="BP92" s="19"/>
      <c r="BQ92" s="19"/>
      <c r="BR92" s="19"/>
      <c r="BS92" s="19"/>
      <c r="BT92" s="19"/>
      <c r="BU92" s="19"/>
      <c r="BV92" s="19"/>
      <c r="BW92" s="73"/>
      <c r="BX92" s="19"/>
      <c r="BY92" s="19"/>
      <c r="BZ92" s="6"/>
      <c r="CA92" s="19"/>
      <c r="CB92" s="19"/>
      <c r="CC92" s="20"/>
      <c r="CD92" s="19"/>
      <c r="CE92" s="19"/>
      <c r="CF92" s="31"/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/>
      <c r="BF93" s="19"/>
      <c r="BG93" s="19"/>
      <c r="BH93" s="19"/>
      <c r="BI93" s="19"/>
      <c r="BJ93" s="19"/>
      <c r="BK93" s="19"/>
      <c r="BL93" s="19"/>
      <c r="BM93" s="72"/>
      <c r="BN93" s="19"/>
      <c r="BO93" s="19"/>
      <c r="BP93" s="19"/>
      <c r="BQ93" s="19"/>
      <c r="BR93" s="19"/>
      <c r="BS93" s="19"/>
      <c r="BT93" s="19"/>
      <c r="BU93" s="19"/>
      <c r="BV93" s="19"/>
      <c r="BW93" s="73"/>
      <c r="BX93" s="19"/>
      <c r="BY93" s="19"/>
      <c r="BZ93" s="6"/>
      <c r="CA93" s="19"/>
      <c r="CB93" s="19"/>
      <c r="CC93" s="20"/>
      <c r="CD93" s="19"/>
      <c r="CE93" s="19"/>
      <c r="CF93" s="8"/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/>
      <c r="BF94" s="19"/>
      <c r="BG94" s="19"/>
      <c r="BH94" s="19"/>
      <c r="BI94" s="19"/>
      <c r="BJ94" s="19"/>
      <c r="BK94" s="19"/>
      <c r="BL94" s="19"/>
      <c r="BM94" s="72"/>
      <c r="BN94" s="19"/>
      <c r="BO94" s="19"/>
      <c r="BP94" s="19"/>
      <c r="BQ94" s="19"/>
      <c r="BR94" s="19"/>
      <c r="BS94" s="19"/>
      <c r="BT94" s="19"/>
      <c r="BU94" s="19"/>
      <c r="BV94" s="19"/>
      <c r="BW94" s="73"/>
      <c r="BX94" s="19"/>
      <c r="BY94" s="19"/>
      <c r="BZ94" s="6"/>
      <c r="CA94" s="19"/>
      <c r="CB94" s="19"/>
      <c r="CC94" s="20"/>
      <c r="CD94" s="19"/>
      <c r="CE94" s="19"/>
      <c r="CF94" s="8"/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/>
      <c r="BF95" s="19"/>
      <c r="BG95" s="19"/>
      <c r="BH95" s="19"/>
      <c r="BI95" s="19"/>
      <c r="BJ95" s="19"/>
      <c r="BK95" s="19"/>
      <c r="BL95" s="19"/>
      <c r="BM95" s="72"/>
      <c r="BN95" s="19"/>
      <c r="BO95" s="19"/>
      <c r="BP95" s="19"/>
      <c r="BQ95" s="19"/>
      <c r="BR95" s="19"/>
      <c r="BS95" s="19"/>
      <c r="BT95" s="19"/>
      <c r="BU95" s="19"/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/>
      <c r="BD96" s="19"/>
      <c r="BE96" s="4"/>
      <c r="BF96" s="19"/>
      <c r="BG96" s="19"/>
      <c r="BH96" s="19"/>
      <c r="BI96" s="19"/>
      <c r="BJ96" s="4"/>
      <c r="BK96" s="19"/>
      <c r="BL96" s="19"/>
      <c r="BM96" s="72"/>
      <c r="BN96" s="19"/>
      <c r="BO96" s="19"/>
      <c r="BP96" s="19"/>
      <c r="BQ96" s="19"/>
      <c r="BR96" s="19"/>
      <c r="BS96" s="19"/>
      <c r="BT96" s="19"/>
      <c r="BU96" s="19"/>
      <c r="BV96" s="19"/>
      <c r="BW96" s="73"/>
      <c r="BX96" s="19"/>
      <c r="BY96" s="19"/>
      <c r="BZ96" s="6"/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/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/>
      <c r="BD97" s="19"/>
      <c r="BE97" s="4"/>
      <c r="BF97" s="19"/>
      <c r="BG97" s="19"/>
      <c r="BH97" s="19"/>
      <c r="BI97" s="19"/>
      <c r="BJ97" s="4"/>
      <c r="BK97" s="19"/>
      <c r="BL97" s="19"/>
      <c r="BM97" s="72"/>
      <c r="BN97" s="19"/>
      <c r="BO97" s="19"/>
      <c r="BP97" s="19"/>
      <c r="BQ97" s="19"/>
      <c r="BR97" s="19"/>
      <c r="BS97" s="19"/>
      <c r="BT97" s="19"/>
      <c r="BU97" s="19"/>
      <c r="BV97" s="19"/>
      <c r="BW97" s="73"/>
      <c r="BX97" s="19"/>
      <c r="BY97" s="19"/>
      <c r="BZ97" s="6"/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/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/>
      <c r="BD98" s="19"/>
      <c r="BE98" s="4"/>
      <c r="BF98" s="19"/>
      <c r="BG98" s="19"/>
      <c r="BH98" s="19"/>
      <c r="BI98" s="19"/>
      <c r="BJ98" s="4"/>
      <c r="BK98" s="19"/>
      <c r="BL98" s="19"/>
      <c r="BM98" s="72"/>
      <c r="BN98" s="19"/>
      <c r="BO98" s="19"/>
      <c r="BP98" s="19"/>
      <c r="BQ98" s="19"/>
      <c r="BR98" s="19"/>
      <c r="BS98" s="19"/>
      <c r="BT98" s="19"/>
      <c r="BU98" s="19"/>
      <c r="BV98" s="19"/>
      <c r="BW98" s="73"/>
      <c r="BX98" s="19"/>
      <c r="BY98" s="19"/>
      <c r="BZ98" s="6"/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/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/>
      <c r="BD99" s="19"/>
      <c r="BE99" s="4"/>
      <c r="BF99" s="19"/>
      <c r="BG99" s="19"/>
      <c r="BH99" s="19"/>
      <c r="BI99" s="19"/>
      <c r="BJ99" s="4"/>
      <c r="BK99" s="19"/>
      <c r="BL99" s="19"/>
      <c r="BM99" s="72"/>
      <c r="BN99" s="19"/>
      <c r="BO99" s="19"/>
      <c r="BP99" s="19"/>
      <c r="BQ99" s="19"/>
      <c r="BR99" s="19"/>
      <c r="BS99" s="19"/>
      <c r="BT99" s="19"/>
      <c r="BU99" s="19"/>
      <c r="BV99" s="19"/>
      <c r="BW99" s="73"/>
      <c r="BX99" s="19"/>
      <c r="BY99" s="19"/>
      <c r="BZ99" s="6"/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/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/>
      <c r="BF100" s="19"/>
      <c r="BG100" s="19"/>
      <c r="BH100" s="19"/>
      <c r="BI100" s="19"/>
      <c r="BJ100" s="19"/>
      <c r="BK100" s="19"/>
      <c r="BL100" s="19"/>
      <c r="BM100" s="72"/>
      <c r="BN100" s="19"/>
      <c r="BO100" s="19"/>
      <c r="BP100" s="19"/>
      <c r="BQ100" s="19"/>
      <c r="BR100" s="19"/>
      <c r="BS100" s="19"/>
      <c r="BT100" s="19"/>
      <c r="BU100" s="19"/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/>
      <c r="BD101" s="19"/>
      <c r="BE101" s="4"/>
      <c r="BF101" s="19"/>
      <c r="BG101" s="19"/>
      <c r="BH101" s="19"/>
      <c r="BI101" s="19"/>
      <c r="BJ101" s="4"/>
      <c r="BK101" s="19"/>
      <c r="BL101" s="19"/>
      <c r="BM101" s="72"/>
      <c r="BN101" s="19"/>
      <c r="BO101" s="19"/>
      <c r="BP101" s="19"/>
      <c r="BQ101" s="19"/>
      <c r="BR101" s="19"/>
      <c r="BS101" s="19"/>
      <c r="BT101" s="19"/>
      <c r="BU101" s="19"/>
      <c r="BV101" s="19"/>
      <c r="BW101" s="73"/>
      <c r="BX101" s="19"/>
      <c r="BY101" s="19"/>
      <c r="BZ101" s="6"/>
      <c r="CA101" s="19"/>
      <c r="CB101" s="19"/>
      <c r="CC101" s="20"/>
      <c r="CD101" s="19"/>
      <c r="CE101" s="19"/>
      <c r="CF101" s="8"/>
      <c r="CG101" s="19"/>
      <c r="CH101" s="19"/>
      <c r="CI101" s="22"/>
      <c r="CJ101" s="19"/>
      <c r="CK101" s="19"/>
      <c r="CL101" s="10"/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/>
      <c r="BD102" s="19"/>
      <c r="BE102" s="4"/>
      <c r="BF102" s="19"/>
      <c r="BG102" s="19"/>
      <c r="BH102" s="19"/>
      <c r="BI102" s="19"/>
      <c r="BJ102" s="4"/>
      <c r="BK102" s="19"/>
      <c r="BL102" s="19"/>
      <c r="BM102" s="72"/>
      <c r="BN102" s="19"/>
      <c r="BO102" s="19"/>
      <c r="BP102" s="19"/>
      <c r="BQ102" s="19"/>
      <c r="BR102" s="19"/>
      <c r="BS102" s="19"/>
      <c r="BT102" s="19"/>
      <c r="BU102" s="19"/>
      <c r="BV102" s="19"/>
      <c r="BW102" s="73"/>
      <c r="BX102" s="19"/>
      <c r="BY102" s="19"/>
      <c r="BZ102" s="6"/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/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/>
      <c r="BD103" s="19"/>
      <c r="BE103" s="78"/>
      <c r="BF103" s="19"/>
      <c r="BG103" s="19"/>
      <c r="BH103" s="77"/>
      <c r="BI103" s="19"/>
      <c r="BJ103" s="78"/>
      <c r="BK103" s="77"/>
      <c r="BL103" s="19"/>
      <c r="BM103" s="86"/>
      <c r="BN103" s="77"/>
      <c r="BO103" s="78"/>
      <c r="BP103" s="19"/>
      <c r="BQ103" s="77"/>
      <c r="BR103" s="19"/>
      <c r="BS103" s="19"/>
      <c r="BT103" s="78"/>
      <c r="BU103" s="19"/>
      <c r="BV103" s="19"/>
      <c r="BW103" s="73"/>
      <c r="BX103" s="19"/>
      <c r="BY103" s="19"/>
      <c r="BZ103" s="30"/>
      <c r="CA103" s="19"/>
      <c r="CB103" s="19"/>
      <c r="CC103" s="35"/>
      <c r="CD103" s="19"/>
      <c r="CE103" s="19"/>
      <c r="CF103" s="31"/>
      <c r="CG103" s="19"/>
      <c r="CH103" s="19"/>
      <c r="CI103" s="36"/>
      <c r="CJ103" s="19"/>
      <c r="CK103" s="19"/>
      <c r="CL103" s="37"/>
      <c r="CM103" s="19"/>
      <c r="CN103" s="19"/>
      <c r="CO103" s="38"/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/>
      <c r="BD104" s="19"/>
      <c r="BE104" s="78"/>
      <c r="BF104" s="19"/>
      <c r="BG104" s="19"/>
      <c r="BH104" s="19"/>
      <c r="BI104" s="19"/>
      <c r="BJ104" s="78"/>
      <c r="BK104" s="77"/>
      <c r="BL104" s="19"/>
      <c r="BM104" s="72"/>
      <c r="BN104" s="19"/>
      <c r="BO104" s="19"/>
      <c r="BP104" s="19"/>
      <c r="BQ104" s="77"/>
      <c r="BR104" s="19"/>
      <c r="BS104" s="19"/>
      <c r="BT104" s="19"/>
      <c r="BU104" s="19"/>
      <c r="BV104" s="19"/>
      <c r="BW104" s="73"/>
      <c r="BX104" s="19"/>
      <c r="BY104" s="19"/>
      <c r="BZ104" s="30"/>
      <c r="CA104" s="19"/>
      <c r="CB104" s="19"/>
      <c r="CC104" s="20"/>
      <c r="CD104" s="19"/>
      <c r="CE104" s="19"/>
      <c r="CF104" s="31"/>
      <c r="CG104" s="19"/>
      <c r="CH104" s="19"/>
      <c r="CI104" s="22"/>
      <c r="CJ104" s="19"/>
      <c r="CK104" s="19"/>
      <c r="CL104" s="37"/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/>
      <c r="BD105" s="19"/>
      <c r="BE105" s="4"/>
      <c r="BF105" s="19"/>
      <c r="BG105" s="19"/>
      <c r="BH105" s="19"/>
      <c r="BI105" s="19"/>
      <c r="BJ105" s="4"/>
      <c r="BK105" s="19"/>
      <c r="BL105" s="19"/>
      <c r="BM105" s="72"/>
      <c r="BN105" s="19"/>
      <c r="BO105" s="19"/>
      <c r="BP105" s="19"/>
      <c r="BQ105" s="19"/>
      <c r="BR105" s="19"/>
      <c r="BS105" s="19"/>
      <c r="BT105" s="19"/>
      <c r="BU105" s="19"/>
      <c r="BV105" s="19"/>
      <c r="BW105" s="73"/>
      <c r="BX105" s="19"/>
      <c r="BY105" s="19"/>
      <c r="BZ105" s="6"/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/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/>
      <c r="BF106" s="19"/>
      <c r="BG106" s="19"/>
      <c r="BH106" s="19"/>
      <c r="BI106" s="19"/>
      <c r="BJ106" s="19"/>
      <c r="BK106" s="19"/>
      <c r="BL106" s="19"/>
      <c r="BM106" s="72"/>
      <c r="BN106" s="19"/>
      <c r="BO106" s="19"/>
      <c r="BP106" s="19"/>
      <c r="BQ106" s="19"/>
      <c r="BR106" s="19"/>
      <c r="BS106" s="19"/>
      <c r="BT106" s="19"/>
      <c r="BU106" s="19"/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/>
      <c r="BD107" s="19"/>
      <c r="BE107" s="4"/>
      <c r="BF107" s="19"/>
      <c r="BG107" s="19"/>
      <c r="BH107" s="19"/>
      <c r="BI107" s="19"/>
      <c r="BJ107" s="4"/>
      <c r="BK107" s="19"/>
      <c r="BL107" s="19"/>
      <c r="BM107" s="72"/>
      <c r="BN107" s="19"/>
      <c r="BO107" s="19"/>
      <c r="BP107" s="19"/>
      <c r="BQ107" s="19"/>
      <c r="BR107" s="19"/>
      <c r="BS107" s="19"/>
      <c r="BT107" s="19"/>
      <c r="BU107" s="19"/>
      <c r="BV107" s="19"/>
      <c r="BW107" s="73"/>
      <c r="BX107" s="19"/>
      <c r="BY107" s="19"/>
      <c r="BZ107" s="6"/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/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/>
      <c r="BD108" s="19"/>
      <c r="BE108" s="4"/>
      <c r="BF108" s="19"/>
      <c r="BG108" s="19"/>
      <c r="BH108" s="19"/>
      <c r="BI108" s="19"/>
      <c r="BJ108" s="4"/>
      <c r="BK108" s="19"/>
      <c r="BL108" s="19"/>
      <c r="BM108" s="72"/>
      <c r="BN108" s="19"/>
      <c r="BO108" s="19"/>
      <c r="BP108" s="19"/>
      <c r="BQ108" s="19"/>
      <c r="BR108" s="19"/>
      <c r="BS108" s="19"/>
      <c r="BT108" s="19"/>
      <c r="BU108" s="19"/>
      <c r="BV108" s="19"/>
      <c r="BW108" s="73"/>
      <c r="BX108" s="19"/>
      <c r="BY108" s="19"/>
      <c r="BZ108" s="6"/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/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/>
      <c r="BF109" s="19"/>
      <c r="BG109" s="19"/>
      <c r="BH109" s="19"/>
      <c r="BI109" s="19"/>
      <c r="BJ109" s="19"/>
      <c r="BK109" s="19"/>
      <c r="BL109" s="19"/>
      <c r="BM109" s="72"/>
      <c r="BN109" s="19"/>
      <c r="BO109" s="19"/>
      <c r="BP109" s="19"/>
      <c r="BQ109" s="19"/>
      <c r="BR109" s="19"/>
      <c r="BS109" s="19"/>
      <c r="BT109" s="19"/>
      <c r="BU109" s="19"/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/>
      <c r="BF110" s="19"/>
      <c r="BG110" s="19"/>
      <c r="BH110" s="19"/>
      <c r="BI110" s="19"/>
      <c r="BJ110" s="19"/>
      <c r="BK110" s="19"/>
      <c r="BL110" s="19"/>
      <c r="BM110" s="72"/>
      <c r="BN110" s="19"/>
      <c r="BO110" s="19"/>
      <c r="BP110" s="19"/>
      <c r="BQ110" s="19"/>
      <c r="BR110" s="19"/>
      <c r="BS110" s="19"/>
      <c r="BT110" s="19"/>
      <c r="BU110" s="19"/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/>
      <c r="BD111" s="19"/>
      <c r="BE111" s="4"/>
      <c r="BF111" s="19"/>
      <c r="BG111" s="19"/>
      <c r="BH111" s="19"/>
      <c r="BI111" s="19"/>
      <c r="BJ111" s="4"/>
      <c r="BK111" s="19"/>
      <c r="BL111" s="19"/>
      <c r="BM111" s="72"/>
      <c r="BN111" s="19"/>
      <c r="BO111" s="19"/>
      <c r="BP111" s="19"/>
      <c r="BQ111" s="19"/>
      <c r="BR111" s="19"/>
      <c r="BS111" s="19"/>
      <c r="BT111" s="19"/>
      <c r="BU111" s="19"/>
      <c r="BV111" s="19"/>
      <c r="BW111" s="73"/>
      <c r="BX111" s="19"/>
      <c r="BY111" s="19"/>
      <c r="BZ111" s="6"/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/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/>
      <c r="BF112" s="19"/>
      <c r="BG112" s="19"/>
      <c r="BH112" s="19"/>
      <c r="BI112" s="19"/>
      <c r="BJ112" s="19"/>
      <c r="BK112" s="19"/>
      <c r="BL112" s="19"/>
      <c r="BM112" s="72"/>
      <c r="BN112" s="19"/>
      <c r="BO112" s="19"/>
      <c r="BP112" s="19"/>
      <c r="BQ112" s="19"/>
      <c r="BR112" s="19"/>
      <c r="BS112" s="19"/>
      <c r="BT112" s="19"/>
      <c r="BU112" s="19"/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/>
      <c r="BF113" s="19"/>
      <c r="BG113" s="19"/>
      <c r="BH113" s="19"/>
      <c r="BI113" s="19"/>
      <c r="BJ113" s="19"/>
      <c r="BK113" s="19"/>
      <c r="BL113" s="19"/>
      <c r="BM113" s="72"/>
      <c r="BN113" s="19"/>
      <c r="BO113" s="19"/>
      <c r="BP113" s="19"/>
      <c r="BQ113" s="19"/>
      <c r="BR113" s="19"/>
      <c r="BS113" s="19"/>
      <c r="BT113" s="19"/>
      <c r="BU113" s="19"/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/>
      <c r="BD114" s="19"/>
      <c r="BE114" s="4"/>
      <c r="BF114" s="19"/>
      <c r="BG114" s="19"/>
      <c r="BH114" s="19"/>
      <c r="BI114" s="19"/>
      <c r="BJ114" s="4"/>
      <c r="BK114" s="19"/>
      <c r="BL114" s="19"/>
      <c r="BM114" s="72"/>
      <c r="BN114" s="19"/>
      <c r="BO114" s="19"/>
      <c r="BP114" s="19"/>
      <c r="BQ114" s="19"/>
      <c r="BR114" s="19"/>
      <c r="BS114" s="19"/>
      <c r="BT114" s="19"/>
      <c r="BU114" s="19"/>
      <c r="BV114" s="19"/>
      <c r="BW114" s="73"/>
      <c r="BX114" s="19"/>
      <c r="BY114" s="19"/>
      <c r="BZ114" s="6"/>
      <c r="CA114" s="19"/>
      <c r="CB114" s="19"/>
      <c r="CC114" s="20"/>
      <c r="CD114" s="19"/>
      <c r="CE114" s="19"/>
      <c r="CF114" s="8"/>
      <c r="CG114" s="19"/>
      <c r="CH114" s="19"/>
      <c r="CI114" s="22"/>
      <c r="CJ114" s="19"/>
      <c r="CK114" s="19"/>
      <c r="CL114" s="10"/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/>
      <c r="BF115" s="19"/>
      <c r="BG115" s="19"/>
      <c r="BH115" s="19"/>
      <c r="BI115" s="19"/>
      <c r="BJ115" s="19"/>
      <c r="BK115" s="19"/>
      <c r="BL115" s="19"/>
      <c r="BM115" s="72"/>
      <c r="BN115" s="19"/>
      <c r="BO115" s="19"/>
      <c r="BP115" s="19"/>
      <c r="BQ115" s="19"/>
      <c r="BR115" s="19"/>
      <c r="BS115" s="19"/>
      <c r="BT115" s="19"/>
      <c r="BU115" s="19"/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/>
      <c r="BF116" s="19"/>
      <c r="BG116" s="19"/>
      <c r="BH116" s="19"/>
      <c r="BI116" s="19"/>
      <c r="BJ116" s="19"/>
      <c r="BK116" s="19"/>
      <c r="BL116" s="19"/>
      <c r="BM116" s="72"/>
      <c r="BN116" s="19"/>
      <c r="BO116" s="19"/>
      <c r="BP116" s="19"/>
      <c r="BQ116" s="19"/>
      <c r="BR116" s="19"/>
      <c r="BS116" s="19"/>
      <c r="BT116" s="19"/>
      <c r="BU116" s="19"/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/>
      <c r="BF117" s="19"/>
      <c r="BG117" s="19"/>
      <c r="BH117" s="19"/>
      <c r="BI117" s="19"/>
      <c r="BJ117" s="19"/>
      <c r="BK117" s="19"/>
      <c r="BL117" s="19"/>
      <c r="BM117" s="72"/>
      <c r="BN117" s="19"/>
      <c r="BO117" s="19"/>
      <c r="BP117" s="19"/>
      <c r="BQ117" s="19"/>
      <c r="BR117" s="19"/>
      <c r="BS117" s="19"/>
      <c r="BT117" s="19"/>
      <c r="BU117" s="19"/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/>
      <c r="BF118" s="19"/>
      <c r="BG118" s="19"/>
      <c r="BH118" s="19"/>
      <c r="BI118" s="19"/>
      <c r="BJ118" s="19"/>
      <c r="BK118" s="19"/>
      <c r="BL118" s="19"/>
      <c r="BM118" s="72"/>
      <c r="BN118" s="19"/>
      <c r="BO118" s="19"/>
      <c r="BP118" s="19"/>
      <c r="BQ118" s="19"/>
      <c r="BR118" s="19"/>
      <c r="BS118" s="19"/>
      <c r="BT118" s="19"/>
      <c r="BU118" s="19"/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/>
      <c r="BF119" s="19"/>
      <c r="BG119" s="19"/>
      <c r="BH119" s="19"/>
      <c r="BI119" s="19"/>
      <c r="BJ119" s="19"/>
      <c r="BK119" s="19"/>
      <c r="BL119" s="19"/>
      <c r="BM119" s="72"/>
      <c r="BN119" s="19"/>
      <c r="BO119" s="19"/>
      <c r="BP119" s="19"/>
      <c r="BQ119" s="19"/>
      <c r="BR119" s="19"/>
      <c r="BS119" s="19"/>
      <c r="BT119" s="19"/>
      <c r="BU119" s="19"/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/>
      <c r="BF120" s="19"/>
      <c r="BG120" s="19"/>
      <c r="BH120" s="19"/>
      <c r="BI120" s="19"/>
      <c r="BJ120" s="19"/>
      <c r="BK120" s="19"/>
      <c r="BL120" s="19"/>
      <c r="BM120" s="72"/>
      <c r="BN120" s="19"/>
      <c r="BO120" s="19"/>
      <c r="BP120" s="19"/>
      <c r="BQ120" s="19"/>
      <c r="BR120" s="19"/>
      <c r="BS120" s="19"/>
      <c r="BT120" s="19"/>
      <c r="BU120" s="19"/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/>
      <c r="BF121" s="19"/>
      <c r="BG121" s="19"/>
      <c r="BH121" s="19"/>
      <c r="BI121" s="19"/>
      <c r="BJ121" s="19"/>
      <c r="BK121" s="19"/>
      <c r="BL121" s="19"/>
      <c r="BM121" s="72"/>
      <c r="BN121" s="19"/>
      <c r="BO121" s="19"/>
      <c r="BP121" s="19"/>
      <c r="BQ121" s="19"/>
      <c r="BR121" s="19"/>
      <c r="BS121" s="19"/>
      <c r="BT121" s="19"/>
      <c r="BU121" s="19"/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/>
      <c r="BF122" s="19"/>
      <c r="BG122" s="19"/>
      <c r="BH122" s="19"/>
      <c r="BI122" s="19"/>
      <c r="BJ122" s="19"/>
      <c r="BK122" s="19"/>
      <c r="BL122" s="19"/>
      <c r="BM122" s="72"/>
      <c r="BN122" s="19"/>
      <c r="BO122" s="19"/>
      <c r="BP122" s="19"/>
      <c r="BQ122" s="19"/>
      <c r="BR122" s="19"/>
      <c r="BS122" s="19"/>
      <c r="BT122" s="19"/>
      <c r="BU122" s="19"/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/>
      <c r="BF123" s="19"/>
      <c r="BG123" s="19"/>
      <c r="BH123" s="19"/>
      <c r="BI123" s="19"/>
      <c r="BJ123" s="19"/>
      <c r="BK123" s="19"/>
      <c r="BL123" s="19"/>
      <c r="BM123" s="72"/>
      <c r="BN123" s="19"/>
      <c r="BO123" s="19"/>
      <c r="BP123" s="19"/>
      <c r="BQ123" s="19"/>
      <c r="BR123" s="19"/>
      <c r="BS123" s="19"/>
      <c r="BT123" s="19"/>
      <c r="BU123" s="19"/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/>
      <c r="BF124" s="19"/>
      <c r="BG124" s="19"/>
      <c r="BH124" s="19"/>
      <c r="BI124" s="19"/>
      <c r="BJ124" s="19"/>
      <c r="BK124" s="19"/>
      <c r="BL124" s="19"/>
      <c r="BM124" s="72"/>
      <c r="BN124" s="19"/>
      <c r="BO124" s="19"/>
      <c r="BP124" s="19"/>
      <c r="BQ124" s="19"/>
      <c r="BR124" s="19"/>
      <c r="BS124" s="19"/>
      <c r="BT124" s="19"/>
      <c r="BU124" s="19"/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/>
      <c r="BF125" s="19"/>
      <c r="BG125" s="19"/>
      <c r="BH125" s="19"/>
      <c r="BI125" s="19"/>
      <c r="BJ125" s="19"/>
      <c r="BK125" s="19"/>
      <c r="BL125" s="19"/>
      <c r="BM125" s="72"/>
      <c r="BN125" s="19"/>
      <c r="BO125" s="19"/>
      <c r="BP125" s="19"/>
      <c r="BQ125" s="19"/>
      <c r="BR125" s="19"/>
      <c r="BS125" s="19"/>
      <c r="BT125" s="19"/>
      <c r="BU125" s="19"/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/>
      <c r="BD126" s="19"/>
      <c r="BE126" s="4"/>
      <c r="BF126" s="19"/>
      <c r="BG126" s="19"/>
      <c r="BH126" s="19"/>
      <c r="BI126" s="19"/>
      <c r="BJ126" s="4"/>
      <c r="BK126" s="19"/>
      <c r="BL126" s="19"/>
      <c r="BM126" s="72"/>
      <c r="BN126" s="19"/>
      <c r="BO126" s="19"/>
      <c r="BP126" s="19"/>
      <c r="BQ126" s="19"/>
      <c r="BR126" s="19"/>
      <c r="BS126" s="19"/>
      <c r="BT126" s="19"/>
      <c r="BU126" s="19"/>
      <c r="BV126" s="19"/>
      <c r="BW126" s="73"/>
      <c r="BX126" s="19"/>
      <c r="BY126" s="19"/>
      <c r="BZ126" s="6"/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/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/>
      <c r="BF127" s="19"/>
      <c r="BG127" s="19"/>
      <c r="BH127" s="19"/>
      <c r="BI127" s="19"/>
      <c r="BJ127" s="19"/>
      <c r="BK127" s="19"/>
      <c r="BL127" s="19"/>
      <c r="BM127" s="72"/>
      <c r="BN127" s="19"/>
      <c r="BO127" s="19"/>
      <c r="BP127" s="19"/>
      <c r="BQ127" s="19"/>
      <c r="BR127" s="19"/>
      <c r="BS127" s="19"/>
      <c r="BT127" s="19"/>
      <c r="BU127" s="19"/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/>
      <c r="BF128" s="19"/>
      <c r="BG128" s="19"/>
      <c r="BH128" s="19"/>
      <c r="BI128" s="19"/>
      <c r="BJ128" s="19"/>
      <c r="BK128" s="19"/>
      <c r="BL128" s="19"/>
      <c r="BM128" s="72"/>
      <c r="BN128" s="19"/>
      <c r="BO128" s="19"/>
      <c r="BP128" s="19"/>
      <c r="BQ128" s="19"/>
      <c r="BR128" s="19"/>
      <c r="BS128" s="19"/>
      <c r="BT128" s="19"/>
      <c r="BU128" s="19"/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/>
      <c r="BF129" s="19"/>
      <c r="BG129" s="19"/>
      <c r="BH129" s="19"/>
      <c r="BI129" s="19"/>
      <c r="BJ129" s="19"/>
      <c r="BK129" s="19"/>
      <c r="BL129" s="19"/>
      <c r="BM129" s="72"/>
      <c r="BN129" s="19"/>
      <c r="BO129" s="19"/>
      <c r="BP129" s="19"/>
      <c r="BQ129" s="19"/>
      <c r="BR129" s="19"/>
      <c r="BS129" s="19"/>
      <c r="BT129" s="19"/>
      <c r="BU129" s="19"/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/>
      <c r="BF130" s="19"/>
      <c r="BG130" s="19"/>
      <c r="BH130" s="19"/>
      <c r="BI130" s="19"/>
      <c r="BJ130" s="19"/>
      <c r="BK130" s="19"/>
      <c r="BL130" s="19"/>
      <c r="BM130" s="72"/>
      <c r="BN130" s="19"/>
      <c r="BO130" s="19"/>
      <c r="BP130" s="19"/>
      <c r="BQ130" s="19"/>
      <c r="BR130" s="19"/>
      <c r="BS130" s="19"/>
      <c r="BT130" s="19"/>
      <c r="BU130" s="19"/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/>
      <c r="BF131" s="19"/>
      <c r="BG131" s="19"/>
      <c r="BH131" s="19"/>
      <c r="BI131" s="19"/>
      <c r="BJ131" s="19"/>
      <c r="BK131" s="19"/>
      <c r="BL131" s="19"/>
      <c r="BM131" s="72"/>
      <c r="BN131" s="19"/>
      <c r="BO131" s="19"/>
      <c r="BP131" s="19"/>
      <c r="BQ131" s="19"/>
      <c r="BR131" s="19"/>
      <c r="BS131" s="19"/>
      <c r="BT131" s="19"/>
      <c r="BU131" s="19"/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/>
      <c r="BF132" s="19"/>
      <c r="BG132" s="19"/>
      <c r="BH132" s="19"/>
      <c r="BI132" s="19"/>
      <c r="BJ132" s="19"/>
      <c r="BK132" s="19"/>
      <c r="BL132" s="19"/>
      <c r="BM132" s="72"/>
      <c r="BN132" s="19"/>
      <c r="BO132" s="19"/>
      <c r="BP132" s="19"/>
      <c r="BQ132" s="19"/>
      <c r="BR132" s="19"/>
      <c r="BS132" s="19"/>
      <c r="BT132" s="19"/>
      <c r="BU132" s="19"/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/>
      <c r="BF133" s="19"/>
      <c r="BG133" s="19"/>
      <c r="BH133" s="19"/>
      <c r="BI133" s="19"/>
      <c r="BJ133" s="19"/>
      <c r="BK133" s="19"/>
      <c r="BL133" s="19"/>
      <c r="BM133" s="72"/>
      <c r="BN133" s="19"/>
      <c r="BO133" s="19"/>
      <c r="BP133" s="19"/>
      <c r="BQ133" s="19"/>
      <c r="BR133" s="19"/>
      <c r="BS133" s="19"/>
      <c r="BT133" s="19"/>
      <c r="BU133" s="19"/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/>
      <c r="BF134" s="19"/>
      <c r="BG134" s="19"/>
      <c r="BH134" s="19"/>
      <c r="BI134" s="19"/>
      <c r="BJ134" s="19"/>
      <c r="BK134" s="19"/>
      <c r="BL134" s="19"/>
      <c r="BM134" s="72"/>
      <c r="BN134" s="19"/>
      <c r="BO134" s="19"/>
      <c r="BP134" s="19"/>
      <c r="BQ134" s="19"/>
      <c r="BR134" s="19"/>
      <c r="BS134" s="19"/>
      <c r="BT134" s="19"/>
      <c r="BU134" s="19"/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/>
      <c r="BF135" s="19"/>
      <c r="BG135" s="19"/>
      <c r="BH135" s="19"/>
      <c r="BI135" s="19"/>
      <c r="BJ135" s="19"/>
      <c r="BK135" s="19"/>
      <c r="BL135" s="19"/>
      <c r="BM135" s="72"/>
      <c r="BN135" s="19"/>
      <c r="BO135" s="19"/>
      <c r="BP135" s="19"/>
      <c r="BQ135" s="19"/>
      <c r="BR135" s="19"/>
      <c r="BS135" s="19"/>
      <c r="BT135" s="19"/>
      <c r="BU135" s="19"/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/>
      <c r="BF136" s="19"/>
      <c r="BG136" s="19"/>
      <c r="BH136" s="19"/>
      <c r="BI136" s="19"/>
      <c r="BJ136" s="19"/>
      <c r="BK136" s="19"/>
      <c r="BL136" s="19"/>
      <c r="BM136" s="72"/>
      <c r="BN136" s="19"/>
      <c r="BO136" s="19"/>
      <c r="BP136" s="19"/>
      <c r="BQ136" s="19"/>
      <c r="BR136" s="19"/>
      <c r="BS136" s="19"/>
      <c r="BT136" s="19"/>
      <c r="BU136" s="19"/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/>
      <c r="BF137" s="19"/>
      <c r="BG137" s="19"/>
      <c r="BH137" s="19"/>
      <c r="BI137" s="19"/>
      <c r="BJ137" s="19"/>
      <c r="BK137" s="19"/>
      <c r="BL137" s="19"/>
      <c r="BM137" s="72"/>
      <c r="BN137" s="19"/>
      <c r="BO137" s="19"/>
      <c r="BP137" s="19"/>
      <c r="BQ137" s="19"/>
      <c r="BR137" s="19"/>
      <c r="BS137" s="19"/>
      <c r="BT137" s="19"/>
      <c r="BU137" s="19"/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/>
      <c r="BF138" s="19"/>
      <c r="BG138" s="19"/>
      <c r="BH138" s="19"/>
      <c r="BI138" s="19"/>
      <c r="BJ138" s="19"/>
      <c r="BK138" s="19"/>
      <c r="BL138" s="19"/>
      <c r="BM138" s="72"/>
      <c r="BN138" s="19"/>
      <c r="BO138" s="19"/>
      <c r="BP138" s="19"/>
      <c r="BQ138" s="19"/>
      <c r="BR138" s="19"/>
      <c r="BS138" s="19"/>
      <c r="BT138" s="19"/>
      <c r="BU138" s="19"/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/>
      <c r="BF139" s="19"/>
      <c r="BG139" s="19"/>
      <c r="BH139" s="19"/>
      <c r="BI139" s="19"/>
      <c r="BJ139" s="19"/>
      <c r="BK139" s="19"/>
      <c r="BL139" s="19"/>
      <c r="BM139" s="72"/>
      <c r="BN139" s="19"/>
      <c r="BO139" s="19"/>
      <c r="BP139" s="19"/>
      <c r="BQ139" s="19"/>
      <c r="BR139" s="19"/>
      <c r="BS139" s="19"/>
      <c r="BT139" s="19"/>
      <c r="BU139" s="19"/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/>
      <c r="BF140" s="19"/>
      <c r="BG140" s="19"/>
      <c r="BH140" s="19"/>
      <c r="BI140" s="19"/>
      <c r="BJ140" s="19"/>
      <c r="BK140" s="19"/>
      <c r="BL140" s="19"/>
      <c r="BM140" s="72"/>
      <c r="BN140" s="19"/>
      <c r="BO140" s="19"/>
      <c r="BP140" s="19"/>
      <c r="BQ140" s="19"/>
      <c r="BR140" s="19"/>
      <c r="BS140" s="19"/>
      <c r="BT140" s="19"/>
      <c r="BU140" s="19"/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/>
      <c r="BD141" s="19"/>
      <c r="BE141" s="78"/>
      <c r="BF141" s="19"/>
      <c r="BG141" s="19"/>
      <c r="BH141" s="19"/>
      <c r="BI141" s="19"/>
      <c r="BJ141" s="78"/>
      <c r="BK141" s="19"/>
      <c r="BL141" s="19"/>
      <c r="BM141" s="72"/>
      <c r="BN141" s="19"/>
      <c r="BO141" s="19"/>
      <c r="BP141" s="19"/>
      <c r="BQ141" s="19"/>
      <c r="BR141" s="19"/>
      <c r="BS141" s="19"/>
      <c r="BT141" s="19"/>
      <c r="BU141" s="19"/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/>
      <c r="BF142" s="19"/>
      <c r="BG142" s="19"/>
      <c r="BH142" s="19"/>
      <c r="BI142" s="19"/>
      <c r="BJ142" s="19"/>
      <c r="BK142" s="77"/>
      <c r="BL142" s="19"/>
      <c r="BM142" s="72"/>
      <c r="BN142" s="19"/>
      <c r="BO142" s="19"/>
      <c r="BP142" s="19"/>
      <c r="BQ142" s="77"/>
      <c r="BR142" s="19"/>
      <c r="BS142" s="19"/>
      <c r="BT142" s="19"/>
      <c r="BU142" s="19"/>
      <c r="BV142" s="19"/>
      <c r="BW142" s="73"/>
      <c r="BX142" s="19"/>
      <c r="BY142" s="19"/>
      <c r="BZ142" s="30"/>
      <c r="CA142" s="19"/>
      <c r="CB142" s="19"/>
      <c r="CC142" s="20"/>
      <c r="CD142" s="19"/>
      <c r="CE142" s="19"/>
      <c r="CF142" s="31"/>
      <c r="CG142" s="19"/>
      <c r="CH142" s="19"/>
      <c r="CI142" s="22"/>
      <c r="CJ142" s="19"/>
      <c r="CK142" s="19"/>
      <c r="CL142" s="37"/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/>
      <c r="BF143" s="19"/>
      <c r="BG143" s="19"/>
      <c r="BH143" s="19"/>
      <c r="BI143" s="19"/>
      <c r="BJ143" s="19"/>
      <c r="BK143" s="19"/>
      <c r="BL143" s="19"/>
      <c r="BM143" s="72"/>
      <c r="BN143" s="19"/>
      <c r="BO143" s="19"/>
      <c r="BP143" s="19"/>
      <c r="BQ143" s="19"/>
      <c r="BR143" s="19"/>
      <c r="BS143" s="19"/>
      <c r="BT143" s="19"/>
      <c r="BU143" s="19"/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/>
      <c r="BD144" s="19"/>
      <c r="BE144" s="78"/>
      <c r="BF144" s="19"/>
      <c r="BG144" s="19"/>
      <c r="BH144" s="19"/>
      <c r="BI144" s="19"/>
      <c r="BJ144" s="78"/>
      <c r="BK144" s="19"/>
      <c r="BL144" s="19"/>
      <c r="BM144" s="72"/>
      <c r="BN144" s="19"/>
      <c r="BO144" s="19"/>
      <c r="BP144" s="19"/>
      <c r="BQ144" s="19"/>
      <c r="BR144" s="19"/>
      <c r="BS144" s="19"/>
      <c r="BT144" s="19"/>
      <c r="BU144" s="19"/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/>
      <c r="BD145" s="19"/>
      <c r="BE145" s="78"/>
      <c r="BF145" s="19"/>
      <c r="BG145" s="19"/>
      <c r="BH145" s="19"/>
      <c r="BI145" s="19"/>
      <c r="BJ145" s="78"/>
      <c r="BK145" s="77"/>
      <c r="BL145" s="19"/>
      <c r="BM145" s="86"/>
      <c r="BN145" s="19"/>
      <c r="BO145" s="78"/>
      <c r="BP145" s="19"/>
      <c r="BQ145" s="77"/>
      <c r="BR145" s="19"/>
      <c r="BS145" s="19"/>
      <c r="BT145" s="78"/>
      <c r="BU145" s="19"/>
      <c r="BV145" s="19"/>
      <c r="BW145" s="73"/>
      <c r="BX145" s="19"/>
      <c r="BY145" s="19"/>
      <c r="BZ145" s="30"/>
      <c r="CA145" s="19"/>
      <c r="CB145" s="19"/>
      <c r="CC145" s="20"/>
      <c r="CD145" s="19"/>
      <c r="CE145" s="19"/>
      <c r="CF145" s="31"/>
      <c r="CG145" s="19"/>
      <c r="CH145" s="19"/>
      <c r="CI145" s="22"/>
      <c r="CJ145" s="19"/>
      <c r="CK145" s="19"/>
      <c r="CL145" s="37"/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/>
      <c r="BF146" s="19"/>
      <c r="BG146" s="19"/>
      <c r="BH146" s="77"/>
      <c r="BI146" s="19"/>
      <c r="BJ146" s="19"/>
      <c r="BK146" s="77"/>
      <c r="BL146" s="19"/>
      <c r="BM146" s="72"/>
      <c r="BN146" s="77"/>
      <c r="BO146" s="19"/>
      <c r="BP146" s="19"/>
      <c r="BQ146" s="77"/>
      <c r="BR146" s="19"/>
      <c r="BS146" s="19"/>
      <c r="BT146" s="77"/>
      <c r="BU146" s="19"/>
      <c r="BV146" s="19"/>
      <c r="BW146" s="73"/>
      <c r="BX146" s="19"/>
      <c r="BY146" s="19"/>
      <c r="BZ146" s="30"/>
      <c r="CA146" s="19"/>
      <c r="CB146" s="19"/>
      <c r="CC146" s="35"/>
      <c r="CD146" s="19"/>
      <c r="CE146" s="19"/>
      <c r="CF146" s="31"/>
      <c r="CG146" s="19"/>
      <c r="CH146" s="19"/>
      <c r="CI146" s="36"/>
      <c r="CJ146" s="19"/>
      <c r="CK146" s="19"/>
      <c r="CL146" s="37"/>
      <c r="CM146" s="19"/>
      <c r="CN146" s="19"/>
      <c r="CO146" s="38"/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/>
      <c r="BF147" s="19"/>
      <c r="BG147" s="19"/>
      <c r="BH147" s="19"/>
      <c r="BI147" s="19"/>
      <c r="BJ147" s="19"/>
      <c r="BK147" s="19"/>
      <c r="BL147" s="19"/>
      <c r="BM147" s="72"/>
      <c r="BN147" s="19"/>
      <c r="BO147" s="19"/>
      <c r="BP147" s="19"/>
      <c r="BQ147" s="19"/>
      <c r="BR147" s="19"/>
      <c r="BS147" s="19"/>
      <c r="BT147" s="19"/>
      <c r="BU147" s="19"/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/>
      <c r="BF148" s="19"/>
      <c r="BG148" s="19"/>
      <c r="BH148" s="19"/>
      <c r="BI148" s="19"/>
      <c r="BJ148" s="19"/>
      <c r="BK148" s="19"/>
      <c r="BL148" s="19"/>
      <c r="BM148" s="72"/>
      <c r="BN148" s="19"/>
      <c r="BO148" s="19"/>
      <c r="BP148" s="19"/>
      <c r="BQ148" s="19"/>
      <c r="BR148" s="19"/>
      <c r="BS148" s="19"/>
      <c r="BT148" s="19"/>
      <c r="BU148" s="19"/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/>
      <c r="BF149" s="19"/>
      <c r="BG149" s="19"/>
      <c r="BH149" s="19"/>
      <c r="BI149" s="19"/>
      <c r="BJ149" s="19"/>
      <c r="BK149" s="19"/>
      <c r="BL149" s="19"/>
      <c r="BM149" s="72"/>
      <c r="BN149" s="19"/>
      <c r="BO149" s="19"/>
      <c r="BP149" s="19"/>
      <c r="BQ149" s="19"/>
      <c r="BR149" s="19"/>
      <c r="BS149" s="19"/>
      <c r="BT149" s="19"/>
      <c r="BU149" s="19"/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/>
      <c r="BF150" s="19"/>
      <c r="BG150" s="19"/>
      <c r="BH150" s="19"/>
      <c r="BI150" s="19"/>
      <c r="BJ150" s="19"/>
      <c r="BK150" s="19"/>
      <c r="BL150" s="19"/>
      <c r="BM150" s="72"/>
      <c r="BN150" s="19"/>
      <c r="BO150" s="19"/>
      <c r="BP150" s="19"/>
      <c r="BQ150" s="19"/>
      <c r="BR150" s="19"/>
      <c r="BS150" s="19"/>
      <c r="BT150" s="19"/>
      <c r="BU150" s="19"/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/>
      <c r="BF151" s="19"/>
      <c r="BG151" s="19"/>
      <c r="BH151" s="19"/>
      <c r="BI151" s="19"/>
      <c r="BJ151" s="19"/>
      <c r="BK151" s="19"/>
      <c r="BL151" s="19"/>
      <c r="BM151" s="72"/>
      <c r="BN151" s="19"/>
      <c r="BO151" s="19"/>
      <c r="BP151" s="19"/>
      <c r="BQ151" s="19"/>
      <c r="BR151" s="19"/>
      <c r="BS151" s="19"/>
      <c r="BT151" s="19"/>
      <c r="BU151" s="19"/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/>
      <c r="BF152" s="19"/>
      <c r="BG152" s="19"/>
      <c r="BH152" s="19"/>
      <c r="BI152" s="19"/>
      <c r="BJ152" s="19"/>
      <c r="BK152" s="19"/>
      <c r="BL152" s="19"/>
      <c r="BM152" s="72"/>
      <c r="BN152" s="19"/>
      <c r="BO152" s="19"/>
      <c r="BP152" s="19"/>
      <c r="BQ152" s="19"/>
      <c r="BR152" s="19"/>
      <c r="BS152" s="19"/>
      <c r="BT152" s="19"/>
      <c r="BU152" s="19"/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/>
      <c r="BF153" s="19"/>
      <c r="BG153" s="19"/>
      <c r="BH153" s="19"/>
      <c r="BI153" s="19"/>
      <c r="BJ153" s="19"/>
      <c r="BK153" s="19"/>
      <c r="BL153" s="19"/>
      <c r="BM153" s="72"/>
      <c r="BN153" s="19"/>
      <c r="BO153" s="19"/>
      <c r="BP153" s="19"/>
      <c r="BQ153" s="19"/>
      <c r="BR153" s="19"/>
      <c r="BS153" s="19"/>
      <c r="BT153" s="19"/>
      <c r="BU153" s="19"/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/>
      <c r="BF154" s="19"/>
      <c r="BG154" s="19"/>
      <c r="BH154" s="19"/>
      <c r="BI154" s="19"/>
      <c r="BJ154" s="19"/>
      <c r="BK154" s="19"/>
      <c r="BL154" s="19"/>
      <c r="BM154" s="72"/>
      <c r="BN154" s="19"/>
      <c r="BO154" s="19"/>
      <c r="BP154" s="19"/>
      <c r="BQ154" s="19"/>
      <c r="BR154" s="19"/>
      <c r="BS154" s="19"/>
      <c r="BT154" s="19"/>
      <c r="BU154" s="19"/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/>
      <c r="BD155" s="19"/>
      <c r="BE155" s="4"/>
      <c r="BF155" s="19"/>
      <c r="BG155" s="19"/>
      <c r="BH155" s="19"/>
      <c r="BI155" s="19"/>
      <c r="BJ155" s="4"/>
      <c r="BK155" s="19"/>
      <c r="BL155" s="19"/>
      <c r="BM155" s="72"/>
      <c r="BN155" s="19"/>
      <c r="BO155" s="19"/>
      <c r="BP155" s="19"/>
      <c r="BQ155" s="19"/>
      <c r="BR155" s="19"/>
      <c r="BS155" s="19"/>
      <c r="BT155" s="19"/>
      <c r="BU155" s="19"/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/>
      <c r="BF156" s="19"/>
      <c r="BG156" s="19"/>
      <c r="BH156" s="19"/>
      <c r="BI156" s="19"/>
      <c r="BJ156" s="19"/>
      <c r="BK156" s="19"/>
      <c r="BL156" s="19"/>
      <c r="BM156" s="72"/>
      <c r="BN156" s="19"/>
      <c r="BO156" s="19"/>
      <c r="BP156" s="19"/>
      <c r="BQ156" s="19"/>
      <c r="BR156" s="19"/>
      <c r="BS156" s="19"/>
      <c r="BT156" s="19"/>
      <c r="BU156" s="19"/>
      <c r="BV156" s="19"/>
      <c r="BW156" s="73"/>
      <c r="BX156" s="19"/>
      <c r="BY156" s="19"/>
      <c r="BZ156" s="6"/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/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/>
      <c r="BF157" s="19"/>
      <c r="BG157" s="19"/>
      <c r="BH157" s="19"/>
      <c r="BI157" s="19"/>
      <c r="BJ157" s="19"/>
      <c r="BK157" s="19"/>
      <c r="BL157" s="19"/>
      <c r="BM157" s="72"/>
      <c r="BN157" s="19"/>
      <c r="BO157" s="19"/>
      <c r="BP157" s="19"/>
      <c r="BQ157" s="19"/>
      <c r="BR157" s="19"/>
      <c r="BS157" s="19"/>
      <c r="BT157" s="19"/>
      <c r="BU157" s="19"/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/>
      <c r="BF158" s="19"/>
      <c r="BG158" s="19"/>
      <c r="BH158" s="19"/>
      <c r="BI158" s="19"/>
      <c r="BJ158" s="19"/>
      <c r="BK158" s="19"/>
      <c r="BL158" s="19"/>
      <c r="BM158" s="72"/>
      <c r="BN158" s="19"/>
      <c r="BO158" s="19"/>
      <c r="BP158" s="19"/>
      <c r="BQ158" s="19"/>
      <c r="BR158" s="19"/>
      <c r="BS158" s="19"/>
      <c r="BT158" s="19"/>
      <c r="BU158" s="19"/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/>
      <c r="BF159" s="19"/>
      <c r="BG159" s="19"/>
      <c r="BH159" s="19"/>
      <c r="BI159" s="19"/>
      <c r="BJ159" s="19"/>
      <c r="BK159" s="19"/>
      <c r="BL159" s="19"/>
      <c r="BM159" s="72"/>
      <c r="BN159" s="19"/>
      <c r="BO159" s="19"/>
      <c r="BP159" s="19"/>
      <c r="BQ159" s="19"/>
      <c r="BR159" s="19"/>
      <c r="BS159" s="19"/>
      <c r="BT159" s="19"/>
      <c r="BU159" s="19"/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/>
      <c r="BF160" s="19"/>
      <c r="BG160" s="19"/>
      <c r="BH160" s="19"/>
      <c r="BI160" s="19"/>
      <c r="BJ160" s="19"/>
      <c r="BK160" s="19"/>
      <c r="BL160" s="19"/>
      <c r="BM160" s="72"/>
      <c r="BN160" s="19"/>
      <c r="BO160" s="19"/>
      <c r="BP160" s="19"/>
      <c r="BQ160" s="19"/>
      <c r="BR160" s="19"/>
      <c r="BS160" s="19"/>
      <c r="BT160" s="19"/>
      <c r="BU160" s="19"/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/>
      <c r="BF161" s="19"/>
      <c r="BG161" s="19"/>
      <c r="BH161" s="19"/>
      <c r="BI161" s="19"/>
      <c r="BJ161" s="19"/>
      <c r="BK161" s="19"/>
      <c r="BL161" s="19"/>
      <c r="BM161" s="72"/>
      <c r="BN161" s="19"/>
      <c r="BO161" s="19"/>
      <c r="BP161" s="19"/>
      <c r="BQ161" s="19"/>
      <c r="BR161" s="19"/>
      <c r="BS161" s="19"/>
      <c r="BT161" s="19"/>
      <c r="BU161" s="19"/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/>
      <c r="BF162" s="19"/>
      <c r="BG162" s="19"/>
      <c r="BH162" s="19"/>
      <c r="BI162" s="19"/>
      <c r="BJ162" s="19"/>
      <c r="BK162" s="19"/>
      <c r="BL162" s="19"/>
      <c r="BM162" s="72"/>
      <c r="BN162" s="19"/>
      <c r="BO162" s="19"/>
      <c r="BP162" s="19"/>
      <c r="BQ162" s="19"/>
      <c r="BR162" s="19"/>
      <c r="BS162" s="19"/>
      <c r="BT162" s="19"/>
      <c r="BU162" s="19"/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/>
      <c r="BD163" s="19"/>
      <c r="BE163" s="4"/>
      <c r="BF163" s="19"/>
      <c r="BG163" s="19"/>
      <c r="BH163" s="19"/>
      <c r="BI163" s="19"/>
      <c r="BJ163" s="4"/>
      <c r="BK163" s="19"/>
      <c r="BL163" s="19"/>
      <c r="BM163" s="72"/>
      <c r="BN163" s="19"/>
      <c r="BO163" s="19"/>
      <c r="BP163" s="19"/>
      <c r="BQ163" s="19"/>
      <c r="BR163" s="19"/>
      <c r="BS163" s="19"/>
      <c r="BT163" s="19"/>
      <c r="BU163" s="19"/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/>
      <c r="BF164" s="19"/>
      <c r="BG164" s="19"/>
      <c r="BH164" s="19"/>
      <c r="BI164" s="19"/>
      <c r="BJ164" s="19"/>
      <c r="BK164" s="19"/>
      <c r="BL164" s="19"/>
      <c r="BM164" s="72"/>
      <c r="BN164" s="19"/>
      <c r="BO164" s="19"/>
      <c r="BP164" s="19"/>
      <c r="BQ164" s="19"/>
      <c r="BR164" s="19"/>
      <c r="BS164" s="19"/>
      <c r="BT164" s="19"/>
      <c r="BU164" s="19"/>
      <c r="BV164" s="19"/>
      <c r="BW164" s="73"/>
      <c r="BX164" s="19"/>
      <c r="BY164" s="19"/>
      <c r="BZ164" s="6"/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/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/>
      <c r="BF165" s="19"/>
      <c r="BG165" s="19"/>
      <c r="BH165" s="19"/>
      <c r="BI165" s="19"/>
      <c r="BJ165" s="19"/>
      <c r="BK165" s="19"/>
      <c r="BL165" s="19"/>
      <c r="BM165" s="72"/>
      <c r="BN165" s="19"/>
      <c r="BO165" s="19"/>
      <c r="BP165" s="19"/>
      <c r="BQ165" s="19"/>
      <c r="BR165" s="19"/>
      <c r="BS165" s="19"/>
      <c r="BT165" s="19"/>
      <c r="BU165" s="19"/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/>
      <c r="BF166" s="19"/>
      <c r="BG166" s="19"/>
      <c r="BH166" s="19"/>
      <c r="BI166" s="19"/>
      <c r="BJ166" s="19"/>
      <c r="BK166" s="19"/>
      <c r="BL166" s="19"/>
      <c r="BM166" s="72"/>
      <c r="BN166" s="19"/>
      <c r="BO166" s="19"/>
      <c r="BP166" s="19"/>
      <c r="BQ166" s="19"/>
      <c r="BR166" s="19"/>
      <c r="BS166" s="19"/>
      <c r="BT166" s="19"/>
      <c r="BU166" s="19"/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/>
      <c r="BF167" s="19"/>
      <c r="BG167" s="19"/>
      <c r="BH167" s="19"/>
      <c r="BI167" s="19"/>
      <c r="BJ167" s="19"/>
      <c r="BK167" s="19"/>
      <c r="BL167" s="19"/>
      <c r="BM167" s="72"/>
      <c r="BN167" s="19"/>
      <c r="BO167" s="19"/>
      <c r="BP167" s="19"/>
      <c r="BQ167" s="19"/>
      <c r="BR167" s="19"/>
      <c r="BS167" s="19"/>
      <c r="BT167" s="19"/>
      <c r="BU167" s="19"/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/>
      <c r="BF168" s="19"/>
      <c r="BG168" s="19"/>
      <c r="BH168" s="19"/>
      <c r="BI168" s="19"/>
      <c r="BJ168" s="19"/>
      <c r="BK168" s="19"/>
      <c r="BL168" s="19"/>
      <c r="BM168" s="72"/>
      <c r="BN168" s="19"/>
      <c r="BO168" s="19"/>
      <c r="BP168" s="19"/>
      <c r="BQ168" s="19"/>
      <c r="BR168" s="19"/>
      <c r="BS168" s="19"/>
      <c r="BT168" s="19"/>
      <c r="BU168" s="19"/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/>
      <c r="BD169" s="19"/>
      <c r="BE169" s="78"/>
      <c r="BF169" s="19"/>
      <c r="BG169" s="19"/>
      <c r="BH169" s="19"/>
      <c r="BI169" s="19"/>
      <c r="BJ169" s="78"/>
      <c r="BK169" s="19"/>
      <c r="BL169" s="19"/>
      <c r="BM169" s="72"/>
      <c r="BN169" s="19"/>
      <c r="BO169" s="19"/>
      <c r="BP169" s="19"/>
      <c r="BQ169" s="19"/>
      <c r="BR169" s="19"/>
      <c r="BS169" s="19"/>
      <c r="BT169" s="19"/>
      <c r="BU169" s="19"/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/>
      <c r="BD170" s="19"/>
      <c r="BE170" s="78"/>
      <c r="BF170" s="19"/>
      <c r="BG170" s="19"/>
      <c r="BH170" s="19"/>
      <c r="BI170" s="19"/>
      <c r="BJ170" s="4"/>
      <c r="BK170" s="77"/>
      <c r="BL170" s="19"/>
      <c r="BM170" s="72"/>
      <c r="BN170" s="19"/>
      <c r="BO170" s="19"/>
      <c r="BP170" s="19"/>
      <c r="BQ170" s="77"/>
      <c r="BR170" s="19"/>
      <c r="BS170" s="19"/>
      <c r="BT170" s="19"/>
      <c r="BU170" s="19"/>
      <c r="BV170" s="19"/>
      <c r="BW170" s="73"/>
      <c r="BX170" s="19"/>
      <c r="BY170" s="19"/>
      <c r="BZ170" s="30"/>
      <c r="CA170" s="19"/>
      <c r="CB170" s="19"/>
      <c r="CC170" s="20"/>
      <c r="CD170" s="19"/>
      <c r="CE170" s="19"/>
      <c r="CF170" s="31"/>
      <c r="CG170" s="19"/>
      <c r="CH170" s="19"/>
      <c r="CI170" s="22"/>
      <c r="CJ170" s="19"/>
      <c r="CK170" s="19"/>
      <c r="CL170" s="37"/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/>
      <c r="BD171" s="19"/>
      <c r="BE171" s="78"/>
      <c r="BF171" s="19"/>
      <c r="BG171" s="19"/>
      <c r="BH171" s="19"/>
      <c r="BI171" s="19"/>
      <c r="BJ171" s="78"/>
      <c r="BK171" s="19"/>
      <c r="BL171" s="19"/>
      <c r="BM171" s="86"/>
      <c r="BN171" s="19"/>
      <c r="BO171" s="78"/>
      <c r="BP171" s="19"/>
      <c r="BQ171" s="19"/>
      <c r="BR171" s="19"/>
      <c r="BS171" s="19"/>
      <c r="BT171" s="78"/>
      <c r="BU171" s="19"/>
      <c r="BV171" s="19"/>
      <c r="BW171" s="73"/>
      <c r="BX171" s="19"/>
      <c r="BY171" s="19"/>
      <c r="BZ171" s="6"/>
      <c r="CA171" s="19"/>
      <c r="CB171" s="19"/>
      <c r="CC171" s="20"/>
      <c r="CD171" s="19"/>
      <c r="CE171" s="19"/>
      <c r="CF171" s="8"/>
      <c r="CG171" s="19"/>
      <c r="CH171" s="19"/>
      <c r="CI171" s="22"/>
      <c r="CJ171" s="19"/>
      <c r="CK171" s="19"/>
      <c r="CL171" s="10"/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/>
      <c r="BF172" s="19"/>
      <c r="BG172" s="19"/>
      <c r="BH172" s="77"/>
      <c r="BI172" s="19"/>
      <c r="BJ172" s="19"/>
      <c r="BK172" s="77"/>
      <c r="BL172" s="19"/>
      <c r="BM172" s="72"/>
      <c r="BN172" s="77"/>
      <c r="BO172" s="19"/>
      <c r="BP172" s="19"/>
      <c r="BQ172" s="77"/>
      <c r="BR172" s="19"/>
      <c r="BS172" s="19"/>
      <c r="BT172" s="77"/>
      <c r="BU172" s="19"/>
      <c r="BV172" s="19"/>
      <c r="BW172" s="73"/>
      <c r="BX172" s="19"/>
      <c r="BY172" s="19"/>
      <c r="BZ172" s="30"/>
      <c r="CA172" s="19"/>
      <c r="CB172" s="19"/>
      <c r="CC172" s="35"/>
      <c r="CD172" s="19"/>
      <c r="CE172" s="19"/>
      <c r="CF172" s="31"/>
      <c r="CG172" s="19"/>
      <c r="CH172" s="19"/>
      <c r="CI172" s="36"/>
      <c r="CJ172" s="19"/>
      <c r="CK172" s="19"/>
      <c r="CL172" s="37"/>
      <c r="CM172" s="19"/>
      <c r="CN172" s="19"/>
      <c r="CO172" s="38"/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/>
      <c r="BD173" s="19"/>
      <c r="BE173" s="4"/>
      <c r="BF173" s="19"/>
      <c r="BG173" s="19"/>
      <c r="BH173" s="19"/>
      <c r="BI173" s="19"/>
      <c r="BJ173" s="4"/>
      <c r="BK173" s="19"/>
      <c r="BL173" s="19"/>
      <c r="BM173" s="72"/>
      <c r="BN173" s="19"/>
      <c r="BO173" s="19"/>
      <c r="BP173" s="19"/>
      <c r="BQ173" s="19"/>
      <c r="BR173" s="19"/>
      <c r="BS173" s="19"/>
      <c r="BT173" s="19"/>
      <c r="BU173" s="19"/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/>
      <c r="BD174" s="19"/>
      <c r="BE174" s="4"/>
      <c r="BF174" s="19"/>
      <c r="BG174" s="19"/>
      <c r="BH174" s="19"/>
      <c r="BI174" s="19"/>
      <c r="BJ174" s="4"/>
      <c r="BK174" s="19"/>
      <c r="BL174" s="19"/>
      <c r="BM174" s="72"/>
      <c r="BN174" s="19"/>
      <c r="BO174" s="19"/>
      <c r="BP174" s="19"/>
      <c r="BQ174" s="19"/>
      <c r="BR174" s="19"/>
      <c r="BS174" s="19"/>
      <c r="BT174" s="19"/>
      <c r="BU174" s="19"/>
      <c r="BV174" s="19"/>
      <c r="BW174" s="73"/>
      <c r="BX174" s="19"/>
      <c r="BY174" s="19"/>
      <c r="BZ174" s="6"/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/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/>
      <c r="BD175" s="19"/>
      <c r="BE175" s="4"/>
      <c r="BF175" s="19"/>
      <c r="BG175" s="19"/>
      <c r="BH175" s="19"/>
      <c r="BI175" s="19"/>
      <c r="BJ175" s="4"/>
      <c r="BK175" s="19"/>
      <c r="BL175" s="19"/>
      <c r="BM175" s="72"/>
      <c r="BN175" s="19"/>
      <c r="BO175" s="19"/>
      <c r="BP175" s="19"/>
      <c r="BQ175" s="19"/>
      <c r="BR175" s="19"/>
      <c r="BS175" s="19"/>
      <c r="BT175" s="19"/>
      <c r="BU175" s="19"/>
      <c r="BV175" s="19"/>
      <c r="BW175" s="73"/>
      <c r="BX175" s="19"/>
      <c r="BY175" s="19"/>
      <c r="BZ175" s="6"/>
      <c r="CA175" s="19"/>
      <c r="CB175" s="19"/>
      <c r="CC175" s="20"/>
      <c r="CD175" s="19"/>
      <c r="CE175" s="19"/>
      <c r="CF175" s="8"/>
      <c r="CG175" s="19"/>
      <c r="CH175" s="19"/>
      <c r="CI175" s="22"/>
      <c r="CJ175" s="19"/>
      <c r="CK175" s="19"/>
      <c r="CL175" s="10"/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/>
      <c r="BD176" s="19"/>
      <c r="BE176" s="4"/>
      <c r="BF176" s="19"/>
      <c r="BG176" s="19"/>
      <c r="BH176" s="19"/>
      <c r="BI176" s="19"/>
      <c r="BJ176" s="4"/>
      <c r="BK176" s="19"/>
      <c r="BL176" s="19"/>
      <c r="BM176" s="72"/>
      <c r="BN176" s="19"/>
      <c r="BO176" s="19"/>
      <c r="BP176" s="19"/>
      <c r="BQ176" s="19"/>
      <c r="BR176" s="19"/>
      <c r="BS176" s="19"/>
      <c r="BT176" s="19"/>
      <c r="BU176" s="19"/>
      <c r="BV176" s="19"/>
      <c r="BW176" s="73"/>
      <c r="BX176" s="19"/>
      <c r="BY176" s="19"/>
      <c r="BZ176" s="6"/>
      <c r="CA176" s="19"/>
      <c r="CB176" s="19"/>
      <c r="CC176" s="20"/>
      <c r="CD176" s="19"/>
      <c r="CE176" s="19"/>
      <c r="CF176" s="8"/>
      <c r="CG176" s="19"/>
      <c r="CH176" s="19"/>
      <c r="CI176" s="22"/>
      <c r="CJ176" s="19"/>
      <c r="CK176" s="19"/>
      <c r="CL176" s="10"/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/>
      <c r="BF177" s="19"/>
      <c r="BG177" s="19"/>
      <c r="BH177" s="19"/>
      <c r="BI177" s="19"/>
      <c r="BJ177" s="19"/>
      <c r="BK177" s="19"/>
      <c r="BL177" s="19"/>
      <c r="BM177" s="72"/>
      <c r="BN177" s="19"/>
      <c r="BO177" s="19"/>
      <c r="BP177" s="19"/>
      <c r="BQ177" s="19"/>
      <c r="BR177" s="19"/>
      <c r="BS177" s="19"/>
      <c r="BT177" s="19"/>
      <c r="BU177" s="19"/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/>
      <c r="BF178" s="19"/>
      <c r="BG178" s="19"/>
      <c r="BH178" s="19"/>
      <c r="BI178" s="19"/>
      <c r="BJ178" s="19"/>
      <c r="BK178" s="19"/>
      <c r="BL178" s="19"/>
      <c r="BM178" s="72"/>
      <c r="BN178" s="19"/>
      <c r="BO178" s="19"/>
      <c r="BP178" s="19"/>
      <c r="BQ178" s="19"/>
      <c r="BR178" s="19"/>
      <c r="BS178" s="19"/>
      <c r="BT178" s="19"/>
      <c r="BU178" s="19"/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/>
      <c r="BF179" s="19"/>
      <c r="BG179" s="19"/>
      <c r="BH179" s="19"/>
      <c r="BI179" s="19"/>
      <c r="BJ179" s="19"/>
      <c r="BK179" s="19"/>
      <c r="BL179" s="19"/>
      <c r="BM179" s="72"/>
      <c r="BN179" s="19"/>
      <c r="BO179" s="19"/>
      <c r="BP179" s="19"/>
      <c r="BQ179" s="19"/>
      <c r="BR179" s="19"/>
      <c r="BS179" s="19"/>
      <c r="BT179" s="19"/>
      <c r="BU179" s="19"/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/>
      <c r="BF180" s="19"/>
      <c r="BG180" s="19"/>
      <c r="BH180" s="19"/>
      <c r="BI180" s="19"/>
      <c r="BJ180" s="19"/>
      <c r="BK180" s="19"/>
      <c r="BL180" s="19"/>
      <c r="BM180" s="72"/>
      <c r="BN180" s="19"/>
      <c r="BO180" s="19"/>
      <c r="BP180" s="19"/>
      <c r="BQ180" s="19"/>
      <c r="BR180" s="19"/>
      <c r="BS180" s="19"/>
      <c r="BT180" s="19"/>
      <c r="BU180" s="19"/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/>
      <c r="BD181" s="19"/>
      <c r="BE181" s="78"/>
      <c r="BF181" s="19"/>
      <c r="BG181" s="19"/>
      <c r="BH181" s="19"/>
      <c r="BI181" s="19"/>
      <c r="BJ181" s="78"/>
      <c r="BK181" s="19"/>
      <c r="BL181" s="19"/>
      <c r="BM181" s="72"/>
      <c r="BN181" s="19"/>
      <c r="BO181" s="19"/>
      <c r="BP181" s="19"/>
      <c r="BQ181" s="19"/>
      <c r="BR181" s="19"/>
      <c r="BS181" s="19"/>
      <c r="BT181" s="19"/>
      <c r="BU181" s="19"/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/>
      <c r="BF182" s="19"/>
      <c r="BG182" s="19"/>
      <c r="BH182" s="19"/>
      <c r="BI182" s="19"/>
      <c r="BJ182" s="19"/>
      <c r="BK182" s="77"/>
      <c r="BL182" s="19"/>
      <c r="BM182" s="72"/>
      <c r="BN182" s="19"/>
      <c r="BO182" s="19"/>
      <c r="BP182" s="19"/>
      <c r="BQ182" s="77"/>
      <c r="BR182" s="19"/>
      <c r="BS182" s="19"/>
      <c r="BT182" s="19"/>
      <c r="BU182" s="19"/>
      <c r="BV182" s="19"/>
      <c r="BW182" s="73"/>
      <c r="BX182" s="19"/>
      <c r="BY182" s="19"/>
      <c r="BZ182" s="30"/>
      <c r="CA182" s="19"/>
      <c r="CB182" s="19"/>
      <c r="CC182" s="20"/>
      <c r="CD182" s="19"/>
      <c r="CE182" s="19"/>
      <c r="CF182" s="31"/>
      <c r="CG182" s="19"/>
      <c r="CH182" s="19"/>
      <c r="CI182" s="22"/>
      <c r="CJ182" s="19"/>
      <c r="CK182" s="19"/>
      <c r="CL182" s="37"/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/>
      <c r="BF183" s="19"/>
      <c r="BG183" s="19"/>
      <c r="BH183" s="19"/>
      <c r="BI183" s="19"/>
      <c r="BJ183" s="19"/>
      <c r="BK183" s="19"/>
      <c r="BL183" s="19"/>
      <c r="BM183" s="72"/>
      <c r="BN183" s="19"/>
      <c r="BO183" s="19"/>
      <c r="BP183" s="19"/>
      <c r="BQ183" s="19"/>
      <c r="BR183" s="19"/>
      <c r="BS183" s="19"/>
      <c r="BT183" s="19"/>
      <c r="BU183" s="19"/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/>
      <c r="BF184" s="19"/>
      <c r="BG184" s="19"/>
      <c r="BH184" s="19"/>
      <c r="BI184" s="19"/>
      <c r="BJ184" s="19"/>
      <c r="BK184" s="19"/>
      <c r="BL184" s="19"/>
      <c r="BM184" s="72"/>
      <c r="BN184" s="19"/>
      <c r="BO184" s="19"/>
      <c r="BP184" s="19"/>
      <c r="BQ184" s="19"/>
      <c r="BR184" s="19"/>
      <c r="BS184" s="19"/>
      <c r="BT184" s="19"/>
      <c r="BU184" s="19"/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/>
      <c r="BF185" s="19"/>
      <c r="BG185" s="19"/>
      <c r="BH185" s="19"/>
      <c r="BI185" s="19"/>
      <c r="BJ185" s="19"/>
      <c r="BK185" s="19"/>
      <c r="BL185" s="19"/>
      <c r="BM185" s="72"/>
      <c r="BN185" s="19"/>
      <c r="BO185" s="19"/>
      <c r="BP185" s="19"/>
      <c r="BQ185" s="19"/>
      <c r="BR185" s="19"/>
      <c r="BS185" s="19"/>
      <c r="BT185" s="19"/>
      <c r="BU185" s="19"/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/>
      <c r="BD186" s="19"/>
      <c r="BE186" s="78"/>
      <c r="BF186" s="19"/>
      <c r="BG186" s="19"/>
      <c r="BH186" s="19"/>
      <c r="BI186" s="19"/>
      <c r="BJ186" s="78"/>
      <c r="BK186" s="19"/>
      <c r="BL186" s="19"/>
      <c r="BM186" s="86"/>
      <c r="BN186" s="19"/>
      <c r="BO186" s="78"/>
      <c r="BP186" s="19"/>
      <c r="BQ186" s="19"/>
      <c r="BR186" s="19"/>
      <c r="BS186" s="19"/>
      <c r="BT186" s="78"/>
      <c r="BU186" s="19"/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/>
      <c r="BF187" s="19"/>
      <c r="BG187" s="19"/>
      <c r="BH187" s="77"/>
      <c r="BI187" s="19"/>
      <c r="BJ187" s="19"/>
      <c r="BK187" s="77"/>
      <c r="BL187" s="19"/>
      <c r="BM187" s="72"/>
      <c r="BN187" s="77"/>
      <c r="BO187" s="19"/>
      <c r="BP187" s="19"/>
      <c r="BQ187" s="77"/>
      <c r="BR187" s="19"/>
      <c r="BS187" s="19"/>
      <c r="BT187" s="77"/>
      <c r="BU187" s="19"/>
      <c r="BV187" s="19"/>
      <c r="BW187" s="73"/>
      <c r="BX187" s="19"/>
      <c r="BY187" s="19"/>
      <c r="BZ187" s="30"/>
      <c r="CA187" s="19"/>
      <c r="CB187" s="19"/>
      <c r="CC187" s="35"/>
      <c r="CD187" s="19"/>
      <c r="CE187" s="19"/>
      <c r="CF187" s="31"/>
      <c r="CG187" s="19"/>
      <c r="CH187" s="19"/>
      <c r="CI187" s="36"/>
      <c r="CJ187" s="19"/>
      <c r="CK187" s="19"/>
      <c r="CL187" s="37"/>
      <c r="CM187" s="19"/>
      <c r="CN187" s="19"/>
      <c r="CO187" s="38"/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/>
      <c r="BF188" s="19"/>
      <c r="BG188" s="19"/>
      <c r="BH188" s="19"/>
      <c r="BI188" s="19"/>
      <c r="BJ188" s="19"/>
      <c r="BK188" s="19"/>
      <c r="BL188" s="19"/>
      <c r="BM188" s="72"/>
      <c r="BN188" s="19"/>
      <c r="BO188" s="19"/>
      <c r="BP188" s="19"/>
      <c r="BQ188" s="19"/>
      <c r="BR188" s="19"/>
      <c r="BS188" s="19"/>
      <c r="BT188" s="19"/>
      <c r="BU188" s="19"/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/>
      <c r="BF189" s="19"/>
      <c r="BG189" s="19"/>
      <c r="BH189" s="19"/>
      <c r="BI189" s="19"/>
      <c r="BJ189" s="19"/>
      <c r="BK189" s="19"/>
      <c r="BL189" s="19"/>
      <c r="BM189" s="72"/>
      <c r="BN189" s="19"/>
      <c r="BO189" s="19"/>
      <c r="BP189" s="19"/>
      <c r="BQ189" s="19"/>
      <c r="BR189" s="19"/>
      <c r="BS189" s="19"/>
      <c r="BT189" s="19"/>
      <c r="BU189" s="19"/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/>
      <c r="BF190" s="19"/>
      <c r="BG190" s="19"/>
      <c r="BH190" s="19"/>
      <c r="BI190" s="19"/>
      <c r="BJ190" s="19"/>
      <c r="BK190" s="19"/>
      <c r="BL190" s="19"/>
      <c r="BM190" s="72"/>
      <c r="BN190" s="19"/>
      <c r="BO190" s="19"/>
      <c r="BP190" s="19"/>
      <c r="BQ190" s="19"/>
      <c r="BR190" s="19"/>
      <c r="BS190" s="19"/>
      <c r="BT190" s="19"/>
      <c r="BU190" s="19"/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/>
      <c r="BF191" s="19"/>
      <c r="BG191" s="19"/>
      <c r="BH191" s="19"/>
      <c r="BI191" s="19"/>
      <c r="BJ191" s="19"/>
      <c r="BK191" s="19"/>
      <c r="BL191" s="19"/>
      <c r="BM191" s="72"/>
      <c r="BN191" s="19"/>
      <c r="BO191" s="19"/>
      <c r="BP191" s="19"/>
      <c r="BQ191" s="19"/>
      <c r="BR191" s="19"/>
      <c r="BS191" s="19"/>
      <c r="BT191" s="19"/>
      <c r="BU191" s="19"/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/>
      <c r="BF192" s="19"/>
      <c r="BG192" s="19"/>
      <c r="BH192" s="19"/>
      <c r="BI192" s="19"/>
      <c r="BJ192" s="19"/>
      <c r="BK192" s="19"/>
      <c r="BL192" s="19"/>
      <c r="BM192" s="72"/>
      <c r="BN192" s="19"/>
      <c r="BO192" s="19"/>
      <c r="BP192" s="19"/>
      <c r="BQ192" s="19"/>
      <c r="BR192" s="19"/>
      <c r="BS192" s="19"/>
      <c r="BT192" s="19"/>
      <c r="BU192" s="19"/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/>
      <c r="BF193" s="19"/>
      <c r="BG193" s="19"/>
      <c r="BH193" s="19"/>
      <c r="BI193" s="19"/>
      <c r="BJ193" s="19"/>
      <c r="BK193" s="19"/>
      <c r="BL193" s="19"/>
      <c r="BM193" s="72"/>
      <c r="BN193" s="19"/>
      <c r="BO193" s="19"/>
      <c r="BP193" s="19"/>
      <c r="BQ193" s="19"/>
      <c r="BR193" s="19"/>
      <c r="BS193" s="19"/>
      <c r="BT193" s="19"/>
      <c r="BU193" s="19"/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/>
      <c r="BF194" s="19"/>
      <c r="BG194" s="19"/>
      <c r="BH194" s="19"/>
      <c r="BI194" s="19"/>
      <c r="BJ194" s="19"/>
      <c r="BK194" s="19"/>
      <c r="BL194" s="19"/>
      <c r="BM194" s="72"/>
      <c r="BN194" s="19"/>
      <c r="BO194" s="19"/>
      <c r="BP194" s="19"/>
      <c r="BQ194" s="19"/>
      <c r="BR194" s="19"/>
      <c r="BS194" s="19"/>
      <c r="BT194" s="19"/>
      <c r="BU194" s="19"/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/>
      <c r="BF195" s="19"/>
      <c r="BG195" s="19"/>
      <c r="BH195" s="19"/>
      <c r="BI195" s="19"/>
      <c r="BJ195" s="19"/>
      <c r="BK195" s="19"/>
      <c r="BL195" s="19"/>
      <c r="BM195" s="72"/>
      <c r="BN195" s="19"/>
      <c r="BO195" s="19"/>
      <c r="BP195" s="19"/>
      <c r="BQ195" s="19"/>
      <c r="BR195" s="19"/>
      <c r="BS195" s="19"/>
      <c r="BT195" s="19"/>
      <c r="BU195" s="19"/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/>
      <c r="BF196" s="19"/>
      <c r="BG196" s="19"/>
      <c r="BH196" s="19"/>
      <c r="BI196" s="19"/>
      <c r="BJ196" s="19"/>
      <c r="BK196" s="19"/>
      <c r="BL196" s="19"/>
      <c r="BM196" s="72"/>
      <c r="BN196" s="19"/>
      <c r="BO196" s="19"/>
      <c r="BP196" s="19"/>
      <c r="BQ196" s="19"/>
      <c r="BR196" s="19"/>
      <c r="BS196" s="19"/>
      <c r="BT196" s="19"/>
      <c r="BU196" s="19"/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/>
      <c r="BF197" s="19"/>
      <c r="BG197" s="19"/>
      <c r="BH197" s="19"/>
      <c r="BI197" s="19"/>
      <c r="BJ197" s="19"/>
      <c r="BK197" s="19"/>
      <c r="BL197" s="19"/>
      <c r="BM197" s="72"/>
      <c r="BN197" s="19"/>
      <c r="BO197" s="19"/>
      <c r="BP197" s="19"/>
      <c r="BQ197" s="19"/>
      <c r="BR197" s="19"/>
      <c r="BS197" s="19"/>
      <c r="BT197" s="19"/>
      <c r="BU197" s="19"/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/>
      <c r="BF198" s="19"/>
      <c r="BG198" s="19"/>
      <c r="BH198" s="19"/>
      <c r="BI198" s="19"/>
      <c r="BJ198" s="19"/>
      <c r="BK198" s="19"/>
      <c r="BL198" s="19"/>
      <c r="BM198" s="72"/>
      <c r="BN198" s="19"/>
      <c r="BO198" s="19"/>
      <c r="BP198" s="19"/>
      <c r="BQ198" s="19"/>
      <c r="BR198" s="19"/>
      <c r="BS198" s="19"/>
      <c r="BT198" s="19"/>
      <c r="BU198" s="19"/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/>
      <c r="BF199" s="19"/>
      <c r="BG199" s="19"/>
      <c r="BH199" s="19"/>
      <c r="BI199" s="19"/>
      <c r="BJ199" s="19"/>
      <c r="BK199" s="19"/>
      <c r="BL199" s="19"/>
      <c r="BM199" s="72"/>
      <c r="BN199" s="19"/>
      <c r="BO199" s="19"/>
      <c r="BP199" s="19"/>
      <c r="BQ199" s="19"/>
      <c r="BR199" s="19"/>
      <c r="BS199" s="19"/>
      <c r="BT199" s="19"/>
      <c r="BU199" s="19"/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/>
      <c r="BF200" s="19"/>
      <c r="BG200" s="19"/>
      <c r="BH200" s="19"/>
      <c r="BI200" s="19"/>
      <c r="BJ200" s="19"/>
      <c r="BK200" s="19"/>
      <c r="BL200" s="19"/>
      <c r="BM200" s="72"/>
      <c r="BN200" s="19"/>
      <c r="BO200" s="19"/>
      <c r="BP200" s="19"/>
      <c r="BQ200" s="19"/>
      <c r="BR200" s="19"/>
      <c r="BS200" s="19"/>
      <c r="BT200" s="19"/>
      <c r="BU200" s="19"/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/>
      <c r="BF201" s="19"/>
      <c r="BG201" s="19"/>
      <c r="BH201" s="19"/>
      <c r="BI201" s="19"/>
      <c r="BJ201" s="19"/>
      <c r="BK201" s="19"/>
      <c r="BL201" s="19"/>
      <c r="BM201" s="72"/>
      <c r="BN201" s="19"/>
      <c r="BO201" s="19"/>
      <c r="BP201" s="19"/>
      <c r="BQ201" s="19"/>
      <c r="BR201" s="19"/>
      <c r="BS201" s="19"/>
      <c r="BT201" s="19"/>
      <c r="BU201" s="19"/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/>
      <c r="BF202" s="19"/>
      <c r="BG202" s="19"/>
      <c r="BH202" s="19"/>
      <c r="BI202" s="19"/>
      <c r="BJ202" s="19"/>
      <c r="BK202" s="19"/>
      <c r="BL202" s="19"/>
      <c r="BM202" s="72"/>
      <c r="BN202" s="19"/>
      <c r="BO202" s="19"/>
      <c r="BP202" s="19"/>
      <c r="BQ202" s="19"/>
      <c r="BR202" s="19"/>
      <c r="BS202" s="19"/>
      <c r="BT202" s="19"/>
      <c r="BU202" s="19"/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/>
      <c r="BF203" s="19"/>
      <c r="BG203" s="19"/>
      <c r="BH203" s="19"/>
      <c r="BI203" s="19"/>
      <c r="BJ203" s="19"/>
      <c r="BK203" s="19"/>
      <c r="BL203" s="19"/>
      <c r="BM203" s="72"/>
      <c r="BN203" s="19"/>
      <c r="BO203" s="19"/>
      <c r="BP203" s="19"/>
      <c r="BQ203" s="19"/>
      <c r="BR203" s="19"/>
      <c r="BS203" s="19"/>
      <c r="BT203" s="19"/>
      <c r="BU203" s="19"/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/>
      <c r="BF204" s="19"/>
      <c r="BG204" s="19"/>
      <c r="BH204" s="19"/>
      <c r="BI204" s="19"/>
      <c r="BJ204" s="19"/>
      <c r="BK204" s="19"/>
      <c r="BL204" s="19"/>
      <c r="BM204" s="72"/>
      <c r="BN204" s="19"/>
      <c r="BO204" s="19"/>
      <c r="BP204" s="19"/>
      <c r="BQ204" s="19"/>
      <c r="BR204" s="19"/>
      <c r="BS204" s="19"/>
      <c r="BT204" s="19"/>
      <c r="BU204" s="19"/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/>
      <c r="BD205" s="19"/>
      <c r="BE205" s="78"/>
      <c r="BF205" s="19"/>
      <c r="BG205" s="19"/>
      <c r="BH205" s="19"/>
      <c r="BI205" s="19"/>
      <c r="BJ205" s="78"/>
      <c r="BK205" s="19"/>
      <c r="BL205" s="19"/>
      <c r="BM205" s="86"/>
      <c r="BN205" s="19"/>
      <c r="BO205" s="78"/>
      <c r="BP205" s="19"/>
      <c r="BQ205" s="19"/>
      <c r="BR205" s="19"/>
      <c r="BS205" s="19"/>
      <c r="BT205" s="78"/>
      <c r="BU205" s="19"/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/>
      <c r="BF206" s="19"/>
      <c r="BG206" s="19"/>
      <c r="BH206" s="77"/>
      <c r="BI206" s="19"/>
      <c r="BJ206" s="19"/>
      <c r="BK206" s="77"/>
      <c r="BL206" s="19"/>
      <c r="BM206" s="72"/>
      <c r="BN206" s="77"/>
      <c r="BO206" s="19"/>
      <c r="BP206" s="19"/>
      <c r="BQ206" s="77"/>
      <c r="BR206" s="19"/>
      <c r="BS206" s="19"/>
      <c r="BT206" s="77"/>
      <c r="BU206" s="19"/>
      <c r="BV206" s="19"/>
      <c r="BW206" s="73"/>
      <c r="BX206" s="19"/>
      <c r="BY206" s="19"/>
      <c r="BZ206" s="30"/>
      <c r="CA206" s="19"/>
      <c r="CB206" s="19"/>
      <c r="CC206" s="35"/>
      <c r="CD206" s="19"/>
      <c r="CE206" s="19"/>
      <c r="CF206" s="31"/>
      <c r="CG206" s="19"/>
      <c r="CH206" s="19"/>
      <c r="CI206" s="36"/>
      <c r="CJ206" s="19"/>
      <c r="CK206" s="19"/>
      <c r="CL206" s="37"/>
      <c r="CM206" s="19"/>
      <c r="CN206" s="19"/>
      <c r="CO206" s="38"/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/>
      <c r="BF207" s="19"/>
      <c r="BG207" s="19"/>
      <c r="BH207" s="19"/>
      <c r="BI207" s="19"/>
      <c r="BJ207" s="19"/>
      <c r="BK207" s="19"/>
      <c r="BL207" s="19"/>
      <c r="BM207" s="72"/>
      <c r="BN207" s="19"/>
      <c r="BO207" s="19"/>
      <c r="BP207" s="19"/>
      <c r="BQ207" s="19"/>
      <c r="BR207" s="19"/>
      <c r="BS207" s="19"/>
      <c r="BT207" s="19"/>
      <c r="BU207" s="19"/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/>
      <c r="BF208" s="19"/>
      <c r="BG208" s="19"/>
      <c r="BH208" s="19"/>
      <c r="BI208" s="19"/>
      <c r="BJ208" s="19"/>
      <c r="BK208" s="19"/>
      <c r="BL208" s="19"/>
      <c r="BM208" s="72"/>
      <c r="BN208" s="19"/>
      <c r="BO208" s="19"/>
      <c r="BP208" s="19"/>
      <c r="BQ208" s="19"/>
      <c r="BR208" s="19"/>
      <c r="BS208" s="19"/>
      <c r="BT208" s="19"/>
      <c r="BU208" s="19"/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/>
      <c r="BF209" s="19"/>
      <c r="BG209" s="19"/>
      <c r="BH209" s="19"/>
      <c r="BI209" s="19"/>
      <c r="BJ209" s="19"/>
      <c r="BK209" s="19"/>
      <c r="BL209" s="19"/>
      <c r="BM209" s="72"/>
      <c r="BN209" s="19"/>
      <c r="BO209" s="19"/>
      <c r="BP209" s="19"/>
      <c r="BQ209" s="19"/>
      <c r="BR209" s="19"/>
      <c r="BS209" s="19"/>
      <c r="BT209" s="19"/>
      <c r="BU209" s="19"/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/>
      <c r="BF210" s="19"/>
      <c r="BG210" s="19"/>
      <c r="BH210" s="19"/>
      <c r="BI210" s="19"/>
      <c r="BJ210" s="19"/>
      <c r="BK210" s="19"/>
      <c r="BL210" s="19"/>
      <c r="BM210" s="72"/>
      <c r="BN210" s="19"/>
      <c r="BO210" s="19"/>
      <c r="BP210" s="19"/>
      <c r="BQ210" s="19"/>
      <c r="BR210" s="19"/>
      <c r="BS210" s="19"/>
      <c r="BT210" s="19"/>
      <c r="BU210" s="19"/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/>
      <c r="BF211" s="19"/>
      <c r="BG211" s="19"/>
      <c r="BH211" s="19"/>
      <c r="BI211" s="19"/>
      <c r="BJ211" s="19"/>
      <c r="BK211" s="19"/>
      <c r="BL211" s="19"/>
      <c r="BM211" s="72"/>
      <c r="BN211" s="19"/>
      <c r="BO211" s="19"/>
      <c r="BP211" s="19"/>
      <c r="BQ211" s="19"/>
      <c r="BR211" s="19"/>
      <c r="BS211" s="19"/>
      <c r="BT211" s="19"/>
      <c r="BU211" s="19"/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/>
      <c r="BF212" s="19"/>
      <c r="BG212" s="19"/>
      <c r="BH212" s="19"/>
      <c r="BI212" s="19"/>
      <c r="BJ212" s="19"/>
      <c r="BK212" s="19"/>
      <c r="BL212" s="19"/>
      <c r="BM212" s="72"/>
      <c r="BN212" s="19"/>
      <c r="BO212" s="19"/>
      <c r="BP212" s="19"/>
      <c r="BQ212" s="19"/>
      <c r="BR212" s="19"/>
      <c r="BS212" s="19"/>
      <c r="BT212" s="19"/>
      <c r="BU212" s="19"/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/>
      <c r="BF213" s="19"/>
      <c r="BG213" s="19"/>
      <c r="BH213" s="19"/>
      <c r="BI213" s="19"/>
      <c r="BJ213" s="19"/>
      <c r="BK213" s="19"/>
      <c r="BL213" s="19"/>
      <c r="BM213" s="72"/>
      <c r="BN213" s="19"/>
      <c r="BO213" s="19"/>
      <c r="BP213" s="19"/>
      <c r="BQ213" s="19"/>
      <c r="BR213" s="19"/>
      <c r="BS213" s="19"/>
      <c r="BT213" s="19"/>
      <c r="BU213" s="19"/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/>
      <c r="BF214" s="19"/>
      <c r="BG214" s="19"/>
      <c r="BH214" s="19"/>
      <c r="BI214" s="19"/>
      <c r="BJ214" s="19"/>
      <c r="BK214" s="19"/>
      <c r="BL214" s="19"/>
      <c r="BM214" s="72"/>
      <c r="BN214" s="19"/>
      <c r="BO214" s="19"/>
      <c r="BP214" s="19"/>
      <c r="BQ214" s="19"/>
      <c r="BR214" s="19"/>
      <c r="BS214" s="19"/>
      <c r="BT214" s="19"/>
      <c r="BU214" s="19"/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/>
      <c r="BF215" s="19"/>
      <c r="BG215" s="19"/>
      <c r="BH215" s="19"/>
      <c r="BI215" s="19"/>
      <c r="BJ215" s="19"/>
      <c r="BK215" s="19"/>
      <c r="BL215" s="19"/>
      <c r="BM215" s="72"/>
      <c r="BN215" s="19"/>
      <c r="BO215" s="19"/>
      <c r="BP215" s="19"/>
      <c r="BQ215" s="19"/>
      <c r="BR215" s="19"/>
      <c r="BS215" s="19"/>
      <c r="BT215" s="19"/>
      <c r="BU215" s="19"/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/>
      <c r="BF216" s="19"/>
      <c r="BG216" s="19"/>
      <c r="BH216" s="19"/>
      <c r="BI216" s="19"/>
      <c r="BJ216" s="19"/>
      <c r="BK216" s="19"/>
      <c r="BL216" s="19"/>
      <c r="BM216" s="72"/>
      <c r="BN216" s="19"/>
      <c r="BO216" s="19"/>
      <c r="BP216" s="19"/>
      <c r="BQ216" s="19"/>
      <c r="BR216" s="19"/>
      <c r="BS216" s="19"/>
      <c r="BT216" s="19"/>
      <c r="BU216" s="19"/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/>
      <c r="BF217" s="19"/>
      <c r="BG217" s="19"/>
      <c r="BH217" s="19"/>
      <c r="BI217" s="19"/>
      <c r="BJ217" s="19"/>
      <c r="BK217" s="19"/>
      <c r="BL217" s="19"/>
      <c r="BM217" s="72"/>
      <c r="BN217" s="19"/>
      <c r="BO217" s="19"/>
      <c r="BP217" s="19"/>
      <c r="BQ217" s="19"/>
      <c r="BR217" s="19"/>
      <c r="BS217" s="19"/>
      <c r="BT217" s="19"/>
      <c r="BU217" s="19"/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/>
      <c r="BF218" s="19"/>
      <c r="BG218" s="19"/>
      <c r="BH218" s="19"/>
      <c r="BI218" s="19"/>
      <c r="BJ218" s="19"/>
      <c r="BK218" s="19"/>
      <c r="BL218" s="19"/>
      <c r="BM218" s="72"/>
      <c r="BN218" s="19"/>
      <c r="BO218" s="19"/>
      <c r="BP218" s="19"/>
      <c r="BQ218" s="19"/>
      <c r="BR218" s="19"/>
      <c r="BS218" s="19"/>
      <c r="BT218" s="19"/>
      <c r="BU218" s="19"/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/>
      <c r="BF219" s="19"/>
      <c r="BG219" s="19"/>
      <c r="BH219" s="19"/>
      <c r="BI219" s="19"/>
      <c r="BJ219" s="19"/>
      <c r="BK219" s="19"/>
      <c r="BL219" s="19"/>
      <c r="BM219" s="72"/>
      <c r="BN219" s="19"/>
      <c r="BO219" s="19"/>
      <c r="BP219" s="19"/>
      <c r="BQ219" s="19"/>
      <c r="BR219" s="19"/>
      <c r="BS219" s="19"/>
      <c r="BT219" s="19"/>
      <c r="BU219" s="19"/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/>
      <c r="BF220" s="19"/>
      <c r="BG220" s="19"/>
      <c r="BH220" s="19"/>
      <c r="BI220" s="19"/>
      <c r="BJ220" s="19"/>
      <c r="BK220" s="19"/>
      <c r="BL220" s="19"/>
      <c r="BM220" s="72"/>
      <c r="BN220" s="19"/>
      <c r="BO220" s="19"/>
      <c r="BP220" s="19"/>
      <c r="BQ220" s="19"/>
      <c r="BR220" s="19"/>
      <c r="BS220" s="19"/>
      <c r="BT220" s="19"/>
      <c r="BU220" s="19"/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/>
      <c r="BF221" s="19"/>
      <c r="BG221" s="19"/>
      <c r="BH221" s="19"/>
      <c r="BI221" s="19"/>
      <c r="BJ221" s="19"/>
      <c r="BK221" s="19"/>
      <c r="BL221" s="19"/>
      <c r="BM221" s="72"/>
      <c r="BN221" s="19"/>
      <c r="BO221" s="19"/>
      <c r="BP221" s="19"/>
      <c r="BQ221" s="19"/>
      <c r="BR221" s="19"/>
      <c r="BS221" s="19"/>
      <c r="BT221" s="19"/>
      <c r="BU221" s="19"/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/>
      <c r="BF222" s="19"/>
      <c r="BG222" s="19"/>
      <c r="BH222" s="19"/>
      <c r="BI222" s="19"/>
      <c r="BJ222" s="19"/>
      <c r="BK222" s="19"/>
      <c r="BL222" s="19"/>
      <c r="BM222" s="72"/>
      <c r="BN222" s="19"/>
      <c r="BO222" s="19"/>
      <c r="BP222" s="19"/>
      <c r="BQ222" s="19"/>
      <c r="BR222" s="19"/>
      <c r="BS222" s="19"/>
      <c r="BT222" s="19"/>
      <c r="BU222" s="19"/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/>
      <c r="BD223" s="19"/>
      <c r="BE223" s="78"/>
      <c r="BF223" s="19"/>
      <c r="BG223" s="19"/>
      <c r="BH223" s="19"/>
      <c r="BI223" s="19"/>
      <c r="BJ223" s="78"/>
      <c r="BK223" s="19"/>
      <c r="BL223" s="19"/>
      <c r="BM223" s="86"/>
      <c r="BN223" s="19"/>
      <c r="BO223" s="78"/>
      <c r="BP223" s="19"/>
      <c r="BQ223" s="19"/>
      <c r="BR223" s="19"/>
      <c r="BS223" s="19"/>
      <c r="BT223" s="78"/>
      <c r="BU223" s="19"/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/>
      <c r="BD224" s="19"/>
      <c r="BE224" s="78"/>
      <c r="BF224" s="19"/>
      <c r="BG224" s="19"/>
      <c r="BH224" s="77"/>
      <c r="BI224" s="19"/>
      <c r="BJ224" s="78"/>
      <c r="BK224" s="77"/>
      <c r="BL224" s="19"/>
      <c r="BM224" s="86"/>
      <c r="BN224" s="77"/>
      <c r="BO224" s="78"/>
      <c r="BP224" s="19"/>
      <c r="BQ224" s="77"/>
      <c r="BR224" s="19"/>
      <c r="BS224" s="19"/>
      <c r="BT224" s="78"/>
      <c r="BU224" s="19"/>
      <c r="BV224" s="19"/>
      <c r="BW224" s="73"/>
      <c r="BX224" s="19"/>
      <c r="BY224" s="19"/>
      <c r="BZ224" s="30"/>
      <c r="CA224" s="19"/>
      <c r="CB224" s="19"/>
      <c r="CC224" s="35"/>
      <c r="CD224" s="19"/>
      <c r="CE224" s="19"/>
      <c r="CF224" s="31"/>
      <c r="CG224" s="19"/>
      <c r="CH224" s="19"/>
      <c r="CI224" s="36"/>
      <c r="CJ224" s="19"/>
      <c r="CK224" s="19"/>
      <c r="CL224" s="37"/>
      <c r="CM224" s="19"/>
      <c r="CN224" s="19"/>
      <c r="CO224" s="38"/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/>
      <c r="BD225" s="19"/>
      <c r="BE225" s="78"/>
      <c r="BF225" s="19"/>
      <c r="BG225" s="19"/>
      <c r="BH225" s="77"/>
      <c r="BI225" s="19"/>
      <c r="BJ225" s="78"/>
      <c r="BK225" s="77"/>
      <c r="BL225" s="19"/>
      <c r="BM225" s="86"/>
      <c r="BN225" s="77"/>
      <c r="BO225" s="78"/>
      <c r="BP225" s="19"/>
      <c r="BQ225" s="77"/>
      <c r="BR225" s="19"/>
      <c r="BS225" s="19"/>
      <c r="BT225" s="78"/>
      <c r="BU225" s="19"/>
      <c r="BV225" s="19"/>
      <c r="BW225" s="73"/>
      <c r="BX225" s="19"/>
      <c r="BY225" s="19"/>
      <c r="BZ225" s="30"/>
      <c r="CA225" s="19"/>
      <c r="CB225" s="19"/>
      <c r="CC225" s="35"/>
      <c r="CD225" s="19"/>
      <c r="CE225" s="19"/>
      <c r="CF225" s="31"/>
      <c r="CG225" s="19"/>
      <c r="CH225" s="19"/>
      <c r="CI225" s="36"/>
      <c r="CJ225" s="19"/>
      <c r="CK225" s="19"/>
      <c r="CL225" s="37"/>
      <c r="CM225" s="19"/>
      <c r="CN225" s="19"/>
      <c r="CO225" s="38"/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/>
      <c r="BF226" s="19"/>
      <c r="BG226" s="19"/>
      <c r="BH226" s="77"/>
      <c r="BI226" s="19"/>
      <c r="BJ226" s="19"/>
      <c r="BK226" s="77"/>
      <c r="BL226" s="19"/>
      <c r="BM226" s="72"/>
      <c r="BN226" s="77"/>
      <c r="BO226" s="19"/>
      <c r="BP226" s="19"/>
      <c r="BQ226" s="77"/>
      <c r="BR226" s="19"/>
      <c r="BS226" s="19"/>
      <c r="BT226" s="77"/>
      <c r="BU226" s="19"/>
      <c r="BV226" s="19"/>
      <c r="BW226" s="73"/>
      <c r="BX226" s="19"/>
      <c r="BY226" s="19"/>
      <c r="BZ226" s="30"/>
      <c r="CA226" s="19"/>
      <c r="CB226" s="19"/>
      <c r="CC226" s="35"/>
      <c r="CD226" s="19"/>
      <c r="CE226" s="19"/>
      <c r="CF226" s="31"/>
      <c r="CG226" s="19"/>
      <c r="CH226" s="19"/>
      <c r="CI226" s="36"/>
      <c r="CJ226" s="19"/>
      <c r="CK226" s="19"/>
      <c r="CL226" s="37"/>
      <c r="CM226" s="19"/>
      <c r="CN226" s="19"/>
      <c r="CO226" s="38"/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/>
      <c r="BF227" s="19"/>
      <c r="BG227" s="19"/>
      <c r="BH227" s="19"/>
      <c r="BI227" s="19"/>
      <c r="BJ227" s="19"/>
      <c r="BK227" s="19"/>
      <c r="BL227" s="19"/>
      <c r="BM227" s="72"/>
      <c r="BN227" s="19"/>
      <c r="BO227" s="19"/>
      <c r="BP227" s="19"/>
      <c r="BQ227" s="19"/>
      <c r="BR227" s="19"/>
      <c r="BS227" s="19"/>
      <c r="BT227" s="19"/>
      <c r="BU227" s="19"/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/>
      <c r="BF228" s="19"/>
      <c r="BG228" s="19"/>
      <c r="BH228" s="19"/>
      <c r="BI228" s="19"/>
      <c r="BJ228" s="19"/>
      <c r="BK228" s="19"/>
      <c r="BL228" s="19"/>
      <c r="BM228" s="72"/>
      <c r="BN228" s="19"/>
      <c r="BO228" s="19"/>
      <c r="BP228" s="19"/>
      <c r="BQ228" s="19"/>
      <c r="BR228" s="19"/>
      <c r="BS228" s="19"/>
      <c r="BT228" s="19"/>
      <c r="BU228" s="19"/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/>
      <c r="BF229" s="19"/>
      <c r="BG229" s="19"/>
      <c r="BH229" s="19"/>
      <c r="BI229" s="19"/>
      <c r="BJ229" s="19"/>
      <c r="BK229" s="19"/>
      <c r="BL229" s="19"/>
      <c r="BM229" s="72"/>
      <c r="BN229" s="19"/>
      <c r="BO229" s="19"/>
      <c r="BP229" s="19"/>
      <c r="BQ229" s="19"/>
      <c r="BR229" s="19"/>
      <c r="BS229" s="19"/>
      <c r="BT229" s="19"/>
      <c r="BU229" s="19"/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/>
      <c r="BF230" s="19"/>
      <c r="BG230" s="19"/>
      <c r="BH230" s="19"/>
      <c r="BI230" s="19"/>
      <c r="BJ230" s="19"/>
      <c r="BK230" s="19"/>
      <c r="BL230" s="19"/>
      <c r="BM230" s="72"/>
      <c r="BN230" s="19"/>
      <c r="BO230" s="19"/>
      <c r="BP230" s="19"/>
      <c r="BQ230" s="19"/>
      <c r="BR230" s="19"/>
      <c r="BS230" s="19"/>
      <c r="BT230" s="19"/>
      <c r="BU230" s="19"/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/>
      <c r="BF231" s="19"/>
      <c r="BG231" s="19"/>
      <c r="BH231" s="19"/>
      <c r="BI231" s="19"/>
      <c r="BJ231" s="19"/>
      <c r="BK231" s="19"/>
      <c r="BL231" s="19"/>
      <c r="BM231" s="72"/>
      <c r="BN231" s="19"/>
      <c r="BO231" s="19"/>
      <c r="BP231" s="19"/>
      <c r="BQ231" s="19"/>
      <c r="BR231" s="19"/>
      <c r="BS231" s="19"/>
      <c r="BT231" s="19"/>
      <c r="BU231" s="19"/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/>
      <c r="BF232" s="19"/>
      <c r="BG232" s="19"/>
      <c r="BH232" s="19"/>
      <c r="BI232" s="19"/>
      <c r="BJ232" s="19"/>
      <c r="BK232" s="19"/>
      <c r="BL232" s="19"/>
      <c r="BM232" s="72"/>
      <c r="BN232" s="19"/>
      <c r="BO232" s="19"/>
      <c r="BP232" s="19"/>
      <c r="BQ232" s="19"/>
      <c r="BR232" s="19"/>
      <c r="BS232" s="19"/>
      <c r="BT232" s="19"/>
      <c r="BU232" s="19"/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/>
      <c r="BF233" s="19"/>
      <c r="BG233" s="19"/>
      <c r="BH233" s="19"/>
      <c r="BI233" s="19"/>
      <c r="BJ233" s="19"/>
      <c r="BK233" s="19"/>
      <c r="BL233" s="19"/>
      <c r="BM233" s="72"/>
      <c r="BN233" s="19"/>
      <c r="BO233" s="19"/>
      <c r="BP233" s="19"/>
      <c r="BQ233" s="19"/>
      <c r="BR233" s="19"/>
      <c r="BS233" s="19"/>
      <c r="BT233" s="19"/>
      <c r="BU233" s="19"/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/>
      <c r="BF234" s="19"/>
      <c r="BG234" s="19"/>
      <c r="BH234" s="19"/>
      <c r="BI234" s="19"/>
      <c r="BJ234" s="19"/>
      <c r="BK234" s="19"/>
      <c r="BL234" s="19"/>
      <c r="BM234" s="72"/>
      <c r="BN234" s="19"/>
      <c r="BO234" s="19"/>
      <c r="BP234" s="19"/>
      <c r="BQ234" s="19"/>
      <c r="BR234" s="19"/>
      <c r="BS234" s="19"/>
      <c r="BT234" s="19"/>
      <c r="BU234" s="19"/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/>
      <c r="BF235" s="19"/>
      <c r="BG235" s="19"/>
      <c r="BH235" s="19"/>
      <c r="BI235" s="19"/>
      <c r="BJ235" s="19"/>
      <c r="BK235" s="19"/>
      <c r="BL235" s="19"/>
      <c r="BM235" s="72"/>
      <c r="BN235" s="19"/>
      <c r="BO235" s="19"/>
      <c r="BP235" s="19"/>
      <c r="BQ235" s="19"/>
      <c r="BR235" s="19"/>
      <c r="BS235" s="19"/>
      <c r="BT235" s="19"/>
      <c r="BU235" s="19"/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/>
      <c r="BF236" s="19"/>
      <c r="BG236" s="19"/>
      <c r="BH236" s="19"/>
      <c r="BI236" s="19"/>
      <c r="BJ236" s="19"/>
      <c r="BK236" s="19"/>
      <c r="BL236" s="19"/>
      <c r="BM236" s="72"/>
      <c r="BN236" s="19"/>
      <c r="BO236" s="19"/>
      <c r="BP236" s="19"/>
      <c r="BQ236" s="19"/>
      <c r="BR236" s="19"/>
      <c r="BS236" s="19"/>
      <c r="BT236" s="19"/>
      <c r="BU236" s="19"/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/>
      <c r="BF237" s="19"/>
      <c r="BG237" s="19"/>
      <c r="BH237" s="19"/>
      <c r="BI237" s="19"/>
      <c r="BJ237" s="19"/>
      <c r="BK237" s="19"/>
      <c r="BL237" s="19"/>
      <c r="BM237" s="72"/>
      <c r="BN237" s="19"/>
      <c r="BO237" s="19"/>
      <c r="BP237" s="19"/>
      <c r="BQ237" s="19"/>
      <c r="BR237" s="19"/>
      <c r="BS237" s="19"/>
      <c r="BT237" s="19"/>
      <c r="BU237" s="19"/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/>
      <c r="BF238" s="19"/>
      <c r="BG238" s="19"/>
      <c r="BH238" s="19"/>
      <c r="BI238" s="19"/>
      <c r="BJ238" s="19"/>
      <c r="BK238" s="19"/>
      <c r="BL238" s="19"/>
      <c r="BM238" s="72"/>
      <c r="BN238" s="19"/>
      <c r="BO238" s="19"/>
      <c r="BP238" s="19"/>
      <c r="BQ238" s="19"/>
      <c r="BR238" s="19"/>
      <c r="BS238" s="19"/>
      <c r="BT238" s="19"/>
      <c r="BU238" s="19"/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/>
      <c r="BF239" s="19"/>
      <c r="BG239" s="19"/>
      <c r="BH239" s="19"/>
      <c r="BI239" s="19"/>
      <c r="BJ239" s="19"/>
      <c r="BK239" s="19"/>
      <c r="BL239" s="19"/>
      <c r="BM239" s="72"/>
      <c r="BN239" s="19"/>
      <c r="BO239" s="19"/>
      <c r="BP239" s="19"/>
      <c r="BQ239" s="19"/>
      <c r="BR239" s="19"/>
      <c r="BS239" s="19"/>
      <c r="BT239" s="19"/>
      <c r="BU239" s="19"/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/>
      <c r="BF240" s="19"/>
      <c r="BG240" s="19"/>
      <c r="BH240" s="19"/>
      <c r="BI240" s="19"/>
      <c r="BJ240" s="19"/>
      <c r="BK240" s="19"/>
      <c r="BL240" s="19"/>
      <c r="BM240" s="72"/>
      <c r="BN240" s="19"/>
      <c r="BO240" s="19"/>
      <c r="BP240" s="19"/>
      <c r="BQ240" s="19"/>
      <c r="BR240" s="19"/>
      <c r="BS240" s="19"/>
      <c r="BT240" s="19"/>
      <c r="BU240" s="19"/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/>
      <c r="BF241" s="19"/>
      <c r="BG241" s="19"/>
      <c r="BH241" s="19"/>
      <c r="BI241" s="19"/>
      <c r="BJ241" s="19"/>
      <c r="BK241" s="19"/>
      <c r="BL241" s="19"/>
      <c r="BM241" s="72"/>
      <c r="BN241" s="19"/>
      <c r="BO241" s="19"/>
      <c r="BP241" s="19"/>
      <c r="BQ241" s="19"/>
      <c r="BR241" s="19"/>
      <c r="BS241" s="19"/>
      <c r="BT241" s="19"/>
      <c r="BU241" s="19"/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/>
      <c r="BF242" s="19"/>
      <c r="BG242" s="19"/>
      <c r="BH242" s="19"/>
      <c r="BI242" s="19"/>
      <c r="BJ242" s="19"/>
      <c r="BK242" s="19"/>
      <c r="BL242" s="19"/>
      <c r="BM242" s="72"/>
      <c r="BN242" s="19"/>
      <c r="BO242" s="19"/>
      <c r="BP242" s="19"/>
      <c r="BQ242" s="19"/>
      <c r="BR242" s="19"/>
      <c r="BS242" s="19"/>
      <c r="BT242" s="19"/>
      <c r="BU242" s="19"/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/>
      <c r="BF243" s="19"/>
      <c r="BG243" s="19"/>
      <c r="BH243" s="19"/>
      <c r="BI243" s="19"/>
      <c r="BJ243" s="19"/>
      <c r="BK243" s="19"/>
      <c r="BL243" s="19"/>
      <c r="BM243" s="72"/>
      <c r="BN243" s="19"/>
      <c r="BO243" s="19"/>
      <c r="BP243" s="19"/>
      <c r="BQ243" s="19"/>
      <c r="BR243" s="19"/>
      <c r="BS243" s="19"/>
      <c r="BT243" s="19"/>
      <c r="BU243" s="19"/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/>
      <c r="BF244" s="19"/>
      <c r="BG244" s="19"/>
      <c r="BH244" s="19"/>
      <c r="BI244" s="19"/>
      <c r="BJ244" s="19"/>
      <c r="BK244" s="19"/>
      <c r="BL244" s="19"/>
      <c r="BM244" s="72"/>
      <c r="BN244" s="19"/>
      <c r="BO244" s="19"/>
      <c r="BP244" s="19"/>
      <c r="BQ244" s="19"/>
      <c r="BR244" s="19"/>
      <c r="BS244" s="19"/>
      <c r="BT244" s="19"/>
      <c r="BU244" s="19"/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/>
      <c r="BF245" s="19"/>
      <c r="BG245" s="19"/>
      <c r="BH245" s="19"/>
      <c r="BI245" s="19"/>
      <c r="BJ245" s="19"/>
      <c r="BK245" s="19"/>
      <c r="BL245" s="19"/>
      <c r="BM245" s="72"/>
      <c r="BN245" s="19"/>
      <c r="BO245" s="19"/>
      <c r="BP245" s="19"/>
      <c r="BQ245" s="19"/>
      <c r="BR245" s="19"/>
      <c r="BS245" s="19"/>
      <c r="BT245" s="19"/>
      <c r="BU245" s="19"/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/>
      <c r="BF246" s="19"/>
      <c r="BG246" s="19"/>
      <c r="BH246" s="19"/>
      <c r="BI246" s="19"/>
      <c r="BJ246" s="19"/>
      <c r="BK246" s="19"/>
      <c r="BL246" s="19"/>
      <c r="BM246" s="72"/>
      <c r="BN246" s="19"/>
      <c r="BO246" s="19"/>
      <c r="BP246" s="19"/>
      <c r="BQ246" s="19"/>
      <c r="BR246" s="19"/>
      <c r="BS246" s="19"/>
      <c r="BT246" s="19"/>
      <c r="BU246" s="19"/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/>
      <c r="BF247" s="19"/>
      <c r="BG247" s="19"/>
      <c r="BH247" s="19"/>
      <c r="BI247" s="19"/>
      <c r="BJ247" s="19"/>
      <c r="BK247" s="19"/>
      <c r="BL247" s="19"/>
      <c r="BM247" s="72"/>
      <c r="BN247" s="19"/>
      <c r="BO247" s="19"/>
      <c r="BP247" s="19"/>
      <c r="BQ247" s="19"/>
      <c r="BR247" s="19"/>
      <c r="BS247" s="19"/>
      <c r="BT247" s="19"/>
      <c r="BU247" s="19"/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/>
      <c r="BF248" s="19"/>
      <c r="BG248" s="19"/>
      <c r="BH248" s="19"/>
      <c r="BI248" s="19"/>
      <c r="BJ248" s="19"/>
      <c r="BK248" s="19"/>
      <c r="BL248" s="19"/>
      <c r="BM248" s="72"/>
      <c r="BN248" s="19"/>
      <c r="BO248" s="19"/>
      <c r="BP248" s="19"/>
      <c r="BQ248" s="19"/>
      <c r="BR248" s="19"/>
      <c r="BS248" s="19"/>
      <c r="BT248" s="19"/>
      <c r="BU248" s="19"/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/>
      <c r="BF249" s="19"/>
      <c r="BG249" s="19"/>
      <c r="BH249" s="19"/>
      <c r="BI249" s="19"/>
      <c r="BJ249" s="19"/>
      <c r="BK249" s="19"/>
      <c r="BL249" s="19"/>
      <c r="BM249" s="72"/>
      <c r="BN249" s="19"/>
      <c r="BO249" s="19"/>
      <c r="BP249" s="19"/>
      <c r="BQ249" s="19"/>
      <c r="BR249" s="19"/>
      <c r="BS249" s="19"/>
      <c r="BT249" s="19"/>
      <c r="BU249" s="19"/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/>
      <c r="BF250" s="19"/>
      <c r="BG250" s="19"/>
      <c r="BH250" s="19"/>
      <c r="BI250" s="19"/>
      <c r="BJ250" s="19"/>
      <c r="BK250" s="19"/>
      <c r="BL250" s="19"/>
      <c r="BM250" s="72"/>
      <c r="BN250" s="19"/>
      <c r="BO250" s="19"/>
      <c r="BP250" s="19"/>
      <c r="BQ250" s="19"/>
      <c r="BR250" s="19"/>
      <c r="BS250" s="19"/>
      <c r="BT250" s="19"/>
      <c r="BU250" s="19"/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/>
      <c r="BF251" s="19"/>
      <c r="BG251" s="19"/>
      <c r="BH251" s="19"/>
      <c r="BI251" s="19"/>
      <c r="BJ251" s="19"/>
      <c r="BK251" s="19"/>
      <c r="BL251" s="19"/>
      <c r="BM251" s="72"/>
      <c r="BN251" s="19"/>
      <c r="BO251" s="19"/>
      <c r="BP251" s="19"/>
      <c r="BQ251" s="19"/>
      <c r="BR251" s="19"/>
      <c r="BS251" s="19"/>
      <c r="BT251" s="19"/>
      <c r="BU251" s="19"/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/>
      <c r="BF252" s="19"/>
      <c r="BG252" s="19"/>
      <c r="BH252" s="19"/>
      <c r="BI252" s="19"/>
      <c r="BJ252" s="19"/>
      <c r="BK252" s="19"/>
      <c r="BL252" s="19"/>
      <c r="BM252" s="72"/>
      <c r="BN252" s="19"/>
      <c r="BO252" s="19"/>
      <c r="BP252" s="19"/>
      <c r="BQ252" s="19"/>
      <c r="BR252" s="19"/>
      <c r="BS252" s="19"/>
      <c r="BT252" s="19"/>
      <c r="BU252" s="19"/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/>
      <c r="BF253" s="19"/>
      <c r="BG253" s="19"/>
      <c r="BH253" s="19"/>
      <c r="BI253" s="19"/>
      <c r="BJ253" s="19"/>
      <c r="BK253" s="19"/>
      <c r="BL253" s="19"/>
      <c r="BM253" s="72"/>
      <c r="BN253" s="19"/>
      <c r="BO253" s="19"/>
      <c r="BP253" s="19"/>
      <c r="BQ253" s="19"/>
      <c r="BR253" s="19"/>
      <c r="BS253" s="19"/>
      <c r="BT253" s="19"/>
      <c r="BU253" s="19"/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/>
      <c r="BF254" s="19"/>
      <c r="BG254" s="19"/>
      <c r="BH254" s="19"/>
      <c r="BI254" s="19"/>
      <c r="BJ254" s="19"/>
      <c r="BK254" s="19"/>
      <c r="BL254" s="19"/>
      <c r="BM254" s="72"/>
      <c r="BN254" s="19"/>
      <c r="BO254" s="19"/>
      <c r="BP254" s="19"/>
      <c r="BQ254" s="19"/>
      <c r="BR254" s="19"/>
      <c r="BS254" s="19"/>
      <c r="BT254" s="19"/>
      <c r="BU254" s="19"/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/>
      <c r="BF255" s="19"/>
      <c r="BG255" s="19"/>
      <c r="BH255" s="19"/>
      <c r="BI255" s="19"/>
      <c r="BJ255" s="19"/>
      <c r="BK255" s="19"/>
      <c r="BL255" s="19"/>
      <c r="BM255" s="72"/>
      <c r="BN255" s="19"/>
      <c r="BO255" s="19"/>
      <c r="BP255" s="19"/>
      <c r="BQ255" s="19"/>
      <c r="BR255" s="19"/>
      <c r="BS255" s="19"/>
      <c r="BT255" s="19"/>
      <c r="BU255" s="19"/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/>
      <c r="BF256" s="19"/>
      <c r="BG256" s="19"/>
      <c r="BH256" s="19"/>
      <c r="BI256" s="19"/>
      <c r="BJ256" s="19"/>
      <c r="BK256" s="19"/>
      <c r="BL256" s="19"/>
      <c r="BM256" s="72"/>
      <c r="BN256" s="19"/>
      <c r="BO256" s="19"/>
      <c r="BP256" s="19"/>
      <c r="BQ256" s="19"/>
      <c r="BR256" s="19"/>
      <c r="BS256" s="19"/>
      <c r="BT256" s="19"/>
      <c r="BU256" s="19"/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/>
      <c r="BF257" s="19"/>
      <c r="BG257" s="19"/>
      <c r="BH257" s="19"/>
      <c r="BI257" s="19"/>
      <c r="BJ257" s="19"/>
      <c r="BK257" s="19"/>
      <c r="BL257" s="19"/>
      <c r="BM257" s="72"/>
      <c r="BN257" s="19"/>
      <c r="BO257" s="19"/>
      <c r="BP257" s="19"/>
      <c r="BQ257" s="19"/>
      <c r="BR257" s="19"/>
      <c r="BS257" s="19"/>
      <c r="BT257" s="19"/>
      <c r="BU257" s="19"/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/>
      <c r="BF258" s="19"/>
      <c r="BG258" s="19"/>
      <c r="BH258" s="19"/>
      <c r="BI258" s="19"/>
      <c r="BJ258" s="19"/>
      <c r="BK258" s="19"/>
      <c r="BL258" s="19"/>
      <c r="BM258" s="72"/>
      <c r="BN258" s="19"/>
      <c r="BO258" s="19"/>
      <c r="BP258" s="19"/>
      <c r="BQ258" s="19"/>
      <c r="BR258" s="19"/>
      <c r="BS258" s="19"/>
      <c r="BT258" s="19"/>
      <c r="BU258" s="19"/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/>
      <c r="BF259" s="19"/>
      <c r="BG259" s="19"/>
      <c r="BH259" s="19"/>
      <c r="BI259" s="19"/>
      <c r="BJ259" s="19"/>
      <c r="BK259" s="19"/>
      <c r="BL259" s="19"/>
      <c r="BM259" s="72"/>
      <c r="BN259" s="19"/>
      <c r="BO259" s="19"/>
      <c r="BP259" s="19"/>
      <c r="BQ259" s="19"/>
      <c r="BR259" s="19"/>
      <c r="BS259" s="19"/>
      <c r="BT259" s="19"/>
      <c r="BU259" s="19"/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/>
      <c r="BF260" s="19"/>
      <c r="BG260" s="19"/>
      <c r="BH260" s="19"/>
      <c r="BI260" s="19"/>
      <c r="BJ260" s="19"/>
      <c r="BK260" s="19"/>
      <c r="BL260" s="19"/>
      <c r="BM260" s="72"/>
      <c r="BN260" s="19"/>
      <c r="BO260" s="19"/>
      <c r="BP260" s="19"/>
      <c r="BQ260" s="19"/>
      <c r="BR260" s="19"/>
      <c r="BS260" s="19"/>
      <c r="BT260" s="19"/>
      <c r="BU260" s="19"/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/>
      <c r="BF261" s="19"/>
      <c r="BG261" s="19"/>
      <c r="BH261" s="19"/>
      <c r="BI261" s="19"/>
      <c r="BJ261" s="19"/>
      <c r="BK261" s="19"/>
      <c r="BL261" s="19"/>
      <c r="BM261" s="72"/>
      <c r="BN261" s="19"/>
      <c r="BO261" s="19"/>
      <c r="BP261" s="19"/>
      <c r="BQ261" s="19"/>
      <c r="BR261" s="19"/>
      <c r="BS261" s="19"/>
      <c r="BT261" s="19"/>
      <c r="BU261" s="19"/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/>
      <c r="BF262" s="19"/>
      <c r="BG262" s="19"/>
      <c r="BH262" s="19"/>
      <c r="BI262" s="19"/>
      <c r="BJ262" s="19"/>
      <c r="BK262" s="19"/>
      <c r="BL262" s="19"/>
      <c r="BM262" s="72"/>
      <c r="BN262" s="19"/>
      <c r="BO262" s="19"/>
      <c r="BP262" s="19"/>
      <c r="BQ262" s="19"/>
      <c r="BR262" s="19"/>
      <c r="BS262" s="19"/>
      <c r="BT262" s="19"/>
      <c r="BU262" s="19"/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/>
      <c r="BF263" s="19"/>
      <c r="BG263" s="19"/>
      <c r="BH263" s="19"/>
      <c r="BI263" s="19"/>
      <c r="BJ263" s="19"/>
      <c r="BK263" s="19"/>
      <c r="BL263" s="19"/>
      <c r="BM263" s="72"/>
      <c r="BN263" s="19"/>
      <c r="BO263" s="19"/>
      <c r="BP263" s="19"/>
      <c r="BQ263" s="19"/>
      <c r="BR263" s="19"/>
      <c r="BS263" s="19"/>
      <c r="BT263" s="19"/>
      <c r="BU263" s="19"/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/>
      <c r="BF264" s="19"/>
      <c r="BG264" s="19"/>
      <c r="BH264" s="19"/>
      <c r="BI264" s="19"/>
      <c r="BJ264" s="19"/>
      <c r="BK264" s="19"/>
      <c r="BL264" s="19"/>
      <c r="BM264" s="72"/>
      <c r="BN264" s="19"/>
      <c r="BO264" s="19"/>
      <c r="BP264" s="19"/>
      <c r="BQ264" s="19"/>
      <c r="BR264" s="19"/>
      <c r="BS264" s="19"/>
      <c r="BT264" s="19"/>
      <c r="BU264" s="19"/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/>
      <c r="BF265" s="19"/>
      <c r="BG265" s="19"/>
      <c r="BH265" s="19"/>
      <c r="BI265" s="19"/>
      <c r="BJ265" s="19"/>
      <c r="BK265" s="19"/>
      <c r="BL265" s="19"/>
      <c r="BM265" s="72"/>
      <c r="BN265" s="19"/>
      <c r="BO265" s="19"/>
      <c r="BP265" s="19"/>
      <c r="BQ265" s="19"/>
      <c r="BR265" s="19"/>
      <c r="BS265" s="19"/>
      <c r="BT265" s="19"/>
      <c r="BU265" s="19"/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/>
      <c r="BF266" s="19"/>
      <c r="BG266" s="19"/>
      <c r="BH266" s="19"/>
      <c r="BI266" s="19"/>
      <c r="BJ266" s="19"/>
      <c r="BK266" s="19"/>
      <c r="BL266" s="19"/>
      <c r="BM266" s="72"/>
      <c r="BN266" s="19"/>
      <c r="BO266" s="19"/>
      <c r="BP266" s="19"/>
      <c r="BQ266" s="19"/>
      <c r="BR266" s="19"/>
      <c r="BS266" s="19"/>
      <c r="BT266" s="19"/>
      <c r="BU266" s="19"/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/>
      <c r="BF267" s="19"/>
      <c r="BG267" s="19"/>
      <c r="BH267" s="19"/>
      <c r="BI267" s="19"/>
      <c r="BJ267" s="19"/>
      <c r="BK267" s="19"/>
      <c r="BL267" s="19"/>
      <c r="BM267" s="72"/>
      <c r="BN267" s="19"/>
      <c r="BO267" s="19"/>
      <c r="BP267" s="19"/>
      <c r="BQ267" s="19"/>
      <c r="BR267" s="19"/>
      <c r="BS267" s="19"/>
      <c r="BT267" s="19"/>
      <c r="BU267" s="19"/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/>
      <c r="BF268" s="19"/>
      <c r="BG268" s="19"/>
      <c r="BH268" s="19"/>
      <c r="BI268" s="19"/>
      <c r="BJ268" s="19"/>
      <c r="BK268" s="19"/>
      <c r="BL268" s="19"/>
      <c r="BM268" s="72"/>
      <c r="BN268" s="19"/>
      <c r="BO268" s="19"/>
      <c r="BP268" s="19"/>
      <c r="BQ268" s="19"/>
      <c r="BR268" s="19"/>
      <c r="BS268" s="19"/>
      <c r="BT268" s="19"/>
      <c r="BU268" s="19"/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/>
      <c r="BF269" s="19"/>
      <c r="BG269" s="19"/>
      <c r="BH269" s="19"/>
      <c r="BI269" s="19"/>
      <c r="BJ269" s="19"/>
      <c r="BK269" s="19"/>
      <c r="BL269" s="19"/>
      <c r="BM269" s="72"/>
      <c r="BN269" s="19"/>
      <c r="BO269" s="19"/>
      <c r="BP269" s="19"/>
      <c r="BQ269" s="19"/>
      <c r="BR269" s="19"/>
      <c r="BS269" s="19"/>
      <c r="BT269" s="19"/>
      <c r="BU269" s="19"/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/>
      <c r="BF270" s="19"/>
      <c r="BG270" s="19"/>
      <c r="BH270" s="19"/>
      <c r="BI270" s="19"/>
      <c r="BJ270" s="19"/>
      <c r="BK270" s="19"/>
      <c r="BL270" s="19"/>
      <c r="BM270" s="72"/>
      <c r="BN270" s="19"/>
      <c r="BO270" s="19"/>
      <c r="BP270" s="19"/>
      <c r="BQ270" s="19"/>
      <c r="BR270" s="19"/>
      <c r="BS270" s="19"/>
      <c r="BT270" s="19"/>
      <c r="BU270" s="19"/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/>
      <c r="BF271" s="19"/>
      <c r="BG271" s="19"/>
      <c r="BH271" s="19"/>
      <c r="BI271" s="19"/>
      <c r="BJ271" s="19"/>
      <c r="BK271" s="19"/>
      <c r="BL271" s="19"/>
      <c r="BM271" s="72"/>
      <c r="BN271" s="19"/>
      <c r="BO271" s="19"/>
      <c r="BP271" s="19"/>
      <c r="BQ271" s="19"/>
      <c r="BR271" s="19"/>
      <c r="BS271" s="19"/>
      <c r="BT271" s="19"/>
      <c r="BU271" s="19"/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/>
      <c r="BF272" s="19"/>
      <c r="BG272" s="19"/>
      <c r="BH272" s="19"/>
      <c r="BI272" s="19"/>
      <c r="BJ272" s="19"/>
      <c r="BK272" s="19"/>
      <c r="BL272" s="19"/>
      <c r="BM272" s="72"/>
      <c r="BN272" s="19"/>
      <c r="BO272" s="19"/>
      <c r="BP272" s="19"/>
      <c r="BQ272" s="19"/>
      <c r="BR272" s="19"/>
      <c r="BS272" s="19"/>
      <c r="BT272" s="19"/>
      <c r="BU272" s="19"/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/>
      <c r="BF273" s="19"/>
      <c r="BG273" s="19"/>
      <c r="BH273" s="19"/>
      <c r="BI273" s="19"/>
      <c r="BJ273" s="19"/>
      <c r="BK273" s="19"/>
      <c r="BL273" s="19"/>
      <c r="BM273" s="72"/>
      <c r="BN273" s="19"/>
      <c r="BO273" s="19"/>
      <c r="BP273" s="19"/>
      <c r="BQ273" s="19"/>
      <c r="BR273" s="19"/>
      <c r="BS273" s="19"/>
      <c r="BT273" s="19"/>
      <c r="BU273" s="19"/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/>
      <c r="BF274" s="19"/>
      <c r="BG274" s="19"/>
      <c r="BH274" s="19"/>
      <c r="BI274" s="19"/>
      <c r="BJ274" s="19"/>
      <c r="BK274" s="19"/>
      <c r="BL274" s="19"/>
      <c r="BM274" s="72"/>
      <c r="BN274" s="19"/>
      <c r="BO274" s="19"/>
      <c r="BP274" s="19"/>
      <c r="BQ274" s="19"/>
      <c r="BR274" s="19"/>
      <c r="BS274" s="19"/>
      <c r="BT274" s="19"/>
      <c r="BU274" s="19"/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/>
      <c r="BF275" s="19"/>
      <c r="BG275" s="19"/>
      <c r="BH275" s="19"/>
      <c r="BI275" s="19"/>
      <c r="BJ275" s="19"/>
      <c r="BK275" s="19"/>
      <c r="BL275" s="19"/>
      <c r="BM275" s="72"/>
      <c r="BN275" s="19"/>
      <c r="BO275" s="19"/>
      <c r="BP275" s="19"/>
      <c r="BQ275" s="19"/>
      <c r="BR275" s="19"/>
      <c r="BS275" s="19"/>
      <c r="BT275" s="19"/>
      <c r="BU275" s="19"/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/>
      <c r="BF276" s="19"/>
      <c r="BG276" s="19"/>
      <c r="BH276" s="19"/>
      <c r="BI276" s="19"/>
      <c r="BJ276" s="19"/>
      <c r="BK276" s="19"/>
      <c r="BL276" s="19"/>
      <c r="BM276" s="72"/>
      <c r="BN276" s="19"/>
      <c r="BO276" s="19"/>
      <c r="BP276" s="19"/>
      <c r="BQ276" s="19"/>
      <c r="BR276" s="19"/>
      <c r="BS276" s="19"/>
      <c r="BT276" s="19"/>
      <c r="BU276" s="19"/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/>
      <c r="BF277" s="19"/>
      <c r="BG277" s="19"/>
      <c r="BH277" s="19"/>
      <c r="BI277" s="19"/>
      <c r="BJ277" s="19"/>
      <c r="BK277" s="19"/>
      <c r="BL277" s="19"/>
      <c r="BM277" s="72"/>
      <c r="BN277" s="19"/>
      <c r="BO277" s="19"/>
      <c r="BP277" s="19"/>
      <c r="BQ277" s="19"/>
      <c r="BR277" s="19"/>
      <c r="BS277" s="19"/>
      <c r="BT277" s="19"/>
      <c r="BU277" s="19"/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/>
      <c r="BF297" s="19"/>
      <c r="BG297" s="19"/>
      <c r="BH297" s="19"/>
      <c r="BI297" s="19"/>
      <c r="BJ297" s="19"/>
      <c r="BK297" s="19"/>
      <c r="BL297" s="19"/>
      <c r="BM297" s="72"/>
      <c r="BN297" s="19"/>
      <c r="BO297" s="19"/>
      <c r="BP297" s="19"/>
      <c r="BQ297" s="19"/>
      <c r="BR297" s="19"/>
      <c r="BS297" s="19"/>
      <c r="BT297" s="19"/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/>
      <c r="BF298" s="19"/>
      <c r="BG298" s="19"/>
      <c r="BH298" s="19"/>
      <c r="BI298" s="19"/>
      <c r="BJ298" s="19"/>
      <c r="BK298" s="19"/>
      <c r="BL298" s="19"/>
      <c r="BM298" s="72"/>
      <c r="BN298" s="19"/>
      <c r="BO298" s="19"/>
      <c r="BP298" s="19"/>
      <c r="BQ298" s="19"/>
      <c r="BR298" s="19"/>
      <c r="BS298" s="19"/>
      <c r="BT298" s="19"/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/>
      <c r="BF299" s="19"/>
      <c r="BG299" s="19"/>
      <c r="BH299" s="19"/>
      <c r="BI299" s="19"/>
      <c r="BJ299" s="19"/>
      <c r="BK299" s="19"/>
      <c r="BL299" s="19"/>
      <c r="BM299" s="72"/>
      <c r="BN299" s="19"/>
      <c r="BO299" s="19"/>
      <c r="BP299" s="19"/>
      <c r="BQ299" s="19"/>
      <c r="BR299" s="19"/>
      <c r="BS299" s="19"/>
      <c r="BT299" s="19"/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/>
      <c r="BF300" s="19"/>
      <c r="BG300" s="19"/>
      <c r="BH300" s="19"/>
      <c r="BI300" s="19"/>
      <c r="BJ300" s="19"/>
      <c r="BK300" s="19"/>
      <c r="BL300" s="19"/>
      <c r="BM300" s="72"/>
      <c r="BN300" s="19"/>
      <c r="BO300" s="19"/>
      <c r="BP300" s="19"/>
      <c r="BQ300" s="19"/>
      <c r="BR300" s="19"/>
      <c r="BS300" s="19"/>
      <c r="BT300" s="19"/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/>
      <c r="BD301" s="19"/>
      <c r="BE301" s="78"/>
      <c r="BF301" s="19"/>
      <c r="BG301" s="19"/>
      <c r="BH301" s="19"/>
      <c r="BI301" s="19"/>
      <c r="BJ301" s="78"/>
      <c r="BK301" s="19"/>
      <c r="BL301" s="19"/>
      <c r="BM301" s="94"/>
      <c r="BN301" s="19"/>
      <c r="BO301" s="78"/>
      <c r="BP301" s="19"/>
      <c r="BQ301" s="19"/>
      <c r="BR301" s="19"/>
      <c r="BS301" s="19"/>
      <c r="BT301" s="78"/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/>
      <c r="BD302" s="19"/>
      <c r="BE302" s="78"/>
      <c r="BF302" s="19"/>
      <c r="BG302" s="19"/>
      <c r="BH302" s="77"/>
      <c r="BI302" s="19"/>
      <c r="BJ302" s="78"/>
      <c r="BK302" s="77"/>
      <c r="BL302" s="19"/>
      <c r="BM302" s="94"/>
      <c r="BN302" s="77"/>
      <c r="BO302" s="78"/>
      <c r="BP302" s="19"/>
      <c r="BQ302" s="77"/>
      <c r="BR302" s="19"/>
      <c r="BS302" s="19"/>
      <c r="BT302" s="78"/>
      <c r="BU302" s="19"/>
      <c r="BV302" s="19"/>
      <c r="BW302" s="73"/>
      <c r="BX302" s="19"/>
      <c r="BY302" s="19"/>
      <c r="BZ302" s="30"/>
      <c r="CA302" s="19"/>
      <c r="CB302" s="19"/>
      <c r="CC302" s="35"/>
      <c r="CD302" s="19"/>
      <c r="CE302" s="19"/>
      <c r="CF302" s="31"/>
      <c r="CG302" s="19"/>
      <c r="CH302" s="19"/>
      <c r="CI302" s="36"/>
      <c r="CJ302" s="19"/>
      <c r="CK302" s="19"/>
      <c r="CL302" s="37"/>
      <c r="CM302" s="19"/>
      <c r="CN302" s="19"/>
      <c r="CO302" s="38"/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/>
      <c r="BF303" s="19"/>
      <c r="BG303" s="19"/>
      <c r="BH303" s="77"/>
      <c r="BI303" s="19"/>
      <c r="BJ303" s="19"/>
      <c r="BK303" s="77"/>
      <c r="BL303" s="19"/>
      <c r="BM303" s="72"/>
      <c r="BN303" s="77"/>
      <c r="BO303" s="19"/>
      <c r="BP303" s="19"/>
      <c r="BQ303" s="77"/>
      <c r="BR303" s="19"/>
      <c r="BS303" s="19"/>
      <c r="BT303" s="77"/>
      <c r="BU303" s="19"/>
      <c r="BV303" s="19"/>
      <c r="BW303" s="73"/>
      <c r="BX303" s="19"/>
      <c r="BY303" s="19"/>
      <c r="BZ303" s="30"/>
      <c r="CA303" s="19"/>
      <c r="CB303" s="19"/>
      <c r="CC303" s="35"/>
      <c r="CD303" s="19"/>
      <c r="CE303" s="19"/>
      <c r="CF303" s="31"/>
      <c r="CG303" s="19"/>
      <c r="CH303" s="19"/>
      <c r="CI303" s="36"/>
      <c r="CJ303" s="19"/>
      <c r="CK303" s="19"/>
      <c r="CL303" s="37"/>
      <c r="CM303" s="19"/>
      <c r="CN303" s="19"/>
      <c r="CO303" s="38"/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/>
      <c r="BF313" s="19"/>
      <c r="BG313" s="19"/>
      <c r="BH313" s="19"/>
      <c r="BI313" s="19"/>
      <c r="BJ313" s="19"/>
      <c r="BK313" s="19"/>
      <c r="BL313" s="19"/>
      <c r="BM313" s="72"/>
      <c r="BN313" s="19"/>
      <c r="BO313" s="19"/>
      <c r="BP313" s="19"/>
      <c r="BQ313" s="19"/>
      <c r="BR313" s="19"/>
      <c r="BS313" s="19"/>
      <c r="BT313" s="19"/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/>
      <c r="BF314" s="19"/>
      <c r="BG314" s="19"/>
      <c r="BH314" s="19"/>
      <c r="BI314" s="19"/>
      <c r="BJ314" s="19"/>
      <c r="BK314" s="19"/>
      <c r="BL314" s="19"/>
      <c r="BM314" s="72"/>
      <c r="BN314" s="19"/>
      <c r="BO314" s="19"/>
      <c r="BP314" s="19"/>
      <c r="BQ314" s="19"/>
      <c r="BR314" s="19"/>
      <c r="BS314" s="19"/>
      <c r="BT314" s="19"/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/>
      <c r="BF315" s="19"/>
      <c r="BG315" s="19"/>
      <c r="BH315" s="19"/>
      <c r="BI315" s="19"/>
      <c r="BJ315" s="19"/>
      <c r="BK315" s="19"/>
      <c r="BL315" s="19"/>
      <c r="BM315" s="72"/>
      <c r="BN315" s="19"/>
      <c r="BO315" s="19"/>
      <c r="BP315" s="19"/>
      <c r="BQ315" s="19"/>
      <c r="BR315" s="19"/>
      <c r="BS315" s="19"/>
      <c r="BT315" s="19"/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/>
      <c r="BF316" s="19"/>
      <c r="BG316" s="19"/>
      <c r="BH316" s="19"/>
      <c r="BI316" s="19"/>
      <c r="BJ316" s="19"/>
      <c r="BK316" s="19"/>
      <c r="BL316" s="19"/>
      <c r="BM316" s="72"/>
      <c r="BN316" s="19"/>
      <c r="BO316" s="19"/>
      <c r="BP316" s="19"/>
      <c r="BQ316" s="19"/>
      <c r="BR316" s="19"/>
      <c r="BS316" s="19"/>
      <c r="BT316" s="19"/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/>
      <c r="BF317" s="19"/>
      <c r="BG317" s="19"/>
      <c r="BH317" s="19"/>
      <c r="BI317" s="19"/>
      <c r="BJ317" s="19"/>
      <c r="BK317" s="19"/>
      <c r="BL317" s="19"/>
      <c r="BM317" s="72"/>
      <c r="BN317" s="19"/>
      <c r="BO317" s="19"/>
      <c r="BP317" s="19"/>
      <c r="BQ317" s="19"/>
      <c r="BR317" s="19"/>
      <c r="BS317" s="19"/>
      <c r="BT317" s="19"/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/>
      <c r="BD318" s="19"/>
      <c r="BE318" s="4"/>
      <c r="BF318" s="19"/>
      <c r="BG318" s="19"/>
      <c r="BH318" s="19"/>
      <c r="BI318" s="19"/>
      <c r="BJ318" s="4"/>
      <c r="BK318" s="19"/>
      <c r="BL318" s="19"/>
      <c r="BM318" s="67"/>
      <c r="BN318" s="19"/>
      <c r="BO318" s="4"/>
      <c r="BP318" s="19"/>
      <c r="BQ318" s="19"/>
      <c r="BR318" s="19"/>
      <c r="BS318" s="19"/>
      <c r="BT318" s="4"/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/>
      <c r="BD319" s="19"/>
      <c r="BE319" s="78"/>
      <c r="BF319" s="19"/>
      <c r="BG319" s="19"/>
      <c r="BH319" s="19"/>
      <c r="BI319" s="19"/>
      <c r="BJ319" s="19"/>
      <c r="BK319" s="19"/>
      <c r="BL319" s="19"/>
      <c r="BM319" s="86"/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/>
      <c r="CA319" s="19"/>
      <c r="CB319" s="19"/>
      <c r="CC319" s="7"/>
      <c r="CD319" s="19"/>
      <c r="CE319" s="19"/>
      <c r="CF319" s="8"/>
      <c r="CG319" s="19"/>
      <c r="CH319" s="19"/>
      <c r="CI319" s="9"/>
      <c r="CJ319" s="19"/>
      <c r="CK319" s="19"/>
      <c r="CL319" s="10"/>
      <c r="CM319" s="19"/>
      <c r="CN319" s="19"/>
      <c r="CO319" s="11"/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/>
      <c r="BF320" s="19"/>
      <c r="BG320" s="19"/>
      <c r="BH320" s="77"/>
      <c r="BI320" s="19"/>
      <c r="BJ320" s="19"/>
      <c r="BK320" s="77"/>
      <c r="BL320" s="19"/>
      <c r="BM320" s="72"/>
      <c r="BN320" s="77"/>
      <c r="BO320" s="19"/>
      <c r="BP320" s="19"/>
      <c r="BQ320" s="77"/>
      <c r="BR320" s="19"/>
      <c r="BS320" s="19"/>
      <c r="BT320" s="77"/>
      <c r="BU320" s="19"/>
      <c r="BV320" s="19"/>
      <c r="BW320" s="73"/>
      <c r="BX320" s="19"/>
      <c r="BY320" s="19"/>
      <c r="BZ320" s="30"/>
      <c r="CA320" s="19"/>
      <c r="CB320" s="19"/>
      <c r="CC320" s="35"/>
      <c r="CD320" s="19"/>
      <c r="CE320" s="19"/>
      <c r="CF320" s="31"/>
      <c r="CG320" s="19"/>
      <c r="CH320" s="19"/>
      <c r="CI320" s="36"/>
      <c r="CJ320" s="19"/>
      <c r="CK320" s="19"/>
      <c r="CL320" s="37"/>
      <c r="CM320" s="19"/>
      <c r="CN320" s="19"/>
      <c r="CO320" s="38"/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/>
      <c r="BF321" s="19"/>
      <c r="BG321" s="19"/>
      <c r="BH321" s="19"/>
      <c r="BI321" s="19"/>
      <c r="BJ321" s="19"/>
      <c r="BK321" s="19"/>
      <c r="BL321" s="19"/>
      <c r="BM321" s="72"/>
      <c r="BN321" s="19"/>
      <c r="BO321" s="19"/>
      <c r="BP321" s="19"/>
      <c r="BQ321" s="19"/>
      <c r="BR321" s="19"/>
      <c r="BS321" s="19"/>
      <c r="BT321" s="19"/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/>
      <c r="BF322" s="19"/>
      <c r="BG322" s="19"/>
      <c r="BH322" s="19"/>
      <c r="BI322" s="19"/>
      <c r="BJ322" s="19"/>
      <c r="BK322" s="19"/>
      <c r="BL322" s="19"/>
      <c r="BM322" s="72"/>
      <c r="BN322" s="19"/>
      <c r="BO322" s="19"/>
      <c r="BP322" s="19"/>
      <c r="BQ322" s="19"/>
      <c r="BR322" s="19"/>
      <c r="BS322" s="19"/>
      <c r="BT322" s="19"/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/>
      <c r="BF323" s="19"/>
      <c r="BG323" s="19"/>
      <c r="BH323" s="19"/>
      <c r="BI323" s="19"/>
      <c r="BJ323" s="19"/>
      <c r="BK323" s="19"/>
      <c r="BL323" s="19"/>
      <c r="BM323" s="72"/>
      <c r="BN323" s="19"/>
      <c r="BO323" s="19"/>
      <c r="BP323" s="19"/>
      <c r="BQ323" s="19"/>
      <c r="BR323" s="19"/>
      <c r="BS323" s="19"/>
      <c r="BT323" s="19"/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/>
      <c r="BD324" s="19"/>
      <c r="BE324" s="78"/>
      <c r="BF324" s="19"/>
      <c r="BG324" s="19"/>
      <c r="BH324" s="19"/>
      <c r="BI324" s="19"/>
      <c r="BJ324" s="78"/>
      <c r="BK324" s="19"/>
      <c r="BL324" s="19"/>
      <c r="BM324" s="72"/>
      <c r="BN324" s="19"/>
      <c r="BO324" s="19"/>
      <c r="BP324" s="19"/>
      <c r="BQ324" s="19"/>
      <c r="BR324" s="19"/>
      <c r="BS324" s="19"/>
      <c r="BT324" s="19"/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/>
      <c r="BD325" s="19"/>
      <c r="BE325" s="78"/>
      <c r="BF325" s="19"/>
      <c r="BG325" s="19"/>
      <c r="BH325" s="19"/>
      <c r="BI325" s="19"/>
      <c r="BJ325" s="78"/>
      <c r="BK325" s="19"/>
      <c r="BL325" s="19"/>
      <c r="BM325" s="72"/>
      <c r="BN325" s="19"/>
      <c r="BO325" s="19"/>
      <c r="BP325" s="19"/>
      <c r="BQ325" s="19"/>
      <c r="BR325" s="19"/>
      <c r="BS325" s="19"/>
      <c r="BT325" s="19"/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/>
      <c r="BD326" s="19"/>
      <c r="BE326" s="78"/>
      <c r="BF326" s="19"/>
      <c r="BG326" s="19"/>
      <c r="BH326" s="19"/>
      <c r="BI326" s="19"/>
      <c r="BJ326" s="78"/>
      <c r="BK326" s="77"/>
      <c r="BL326" s="19"/>
      <c r="BM326" s="72"/>
      <c r="BN326" s="19"/>
      <c r="BO326" s="19"/>
      <c r="BP326" s="19"/>
      <c r="BQ326" s="77"/>
      <c r="BR326" s="19"/>
      <c r="BS326" s="19"/>
      <c r="BT326" s="19"/>
      <c r="BU326" s="19"/>
      <c r="BV326" s="19"/>
      <c r="BW326" s="73"/>
      <c r="BX326" s="19"/>
      <c r="BY326" s="19"/>
      <c r="BZ326" s="30"/>
      <c r="CA326" s="19"/>
      <c r="CB326" s="19"/>
      <c r="CC326" s="20"/>
      <c r="CD326" s="19"/>
      <c r="CE326" s="19"/>
      <c r="CF326" s="31"/>
      <c r="CG326" s="19"/>
      <c r="CH326" s="19"/>
      <c r="CI326" s="22"/>
      <c r="CJ326" s="19"/>
      <c r="CK326" s="19"/>
      <c r="CL326" s="37"/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/>
      <c r="BD327" s="19"/>
      <c r="BE327" s="78"/>
      <c r="BF327" s="19"/>
      <c r="BG327" s="19"/>
      <c r="BH327" s="19"/>
      <c r="BI327" s="19"/>
      <c r="BJ327" s="78"/>
      <c r="BK327" s="77"/>
      <c r="BL327" s="19"/>
      <c r="BM327" s="72"/>
      <c r="BN327" s="19"/>
      <c r="BO327" s="19"/>
      <c r="BP327" s="19"/>
      <c r="BQ327" s="77"/>
      <c r="BR327" s="19"/>
      <c r="BS327" s="19"/>
      <c r="BT327" s="19"/>
      <c r="BU327" s="19"/>
      <c r="BV327" s="19"/>
      <c r="BW327" s="73"/>
      <c r="BX327" s="19"/>
      <c r="BY327" s="19"/>
      <c r="BZ327" s="30"/>
      <c r="CA327" s="19"/>
      <c r="CB327" s="19"/>
      <c r="CC327" s="20"/>
      <c r="CD327" s="19"/>
      <c r="CE327" s="19"/>
      <c r="CF327" s="31"/>
      <c r="CG327" s="19"/>
      <c r="CH327" s="19"/>
      <c r="CI327" s="22"/>
      <c r="CJ327" s="19"/>
      <c r="CK327" s="19"/>
      <c r="CL327" s="37"/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/>
      <c r="BD328" s="19"/>
      <c r="BE328" s="78"/>
      <c r="BF328" s="19"/>
      <c r="BG328" s="19"/>
      <c r="BH328" s="19"/>
      <c r="BI328" s="19"/>
      <c r="BJ328" s="78"/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/>
      <c r="CA328" s="19"/>
      <c r="CB328" s="19"/>
      <c r="CC328" s="20"/>
      <c r="CD328" s="19"/>
      <c r="CE328" s="19"/>
      <c r="CF328" s="31"/>
      <c r="CG328" s="19"/>
      <c r="CH328" s="19"/>
      <c r="CI328" s="22"/>
      <c r="CJ328" s="19"/>
      <c r="CK328" s="19"/>
      <c r="CL328" s="37"/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/>
      <c r="BF329" s="19"/>
      <c r="BG329" s="19"/>
      <c r="BH329" s="19"/>
      <c r="BI329" s="19"/>
      <c r="BJ329" s="19"/>
      <c r="BK329" s="19"/>
      <c r="BL329" s="19"/>
      <c r="BM329" s="72"/>
      <c r="BN329" s="19"/>
      <c r="BO329" s="19"/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/>
      <c r="BD330" s="19"/>
      <c r="BE330" s="78"/>
      <c r="BF330" s="19"/>
      <c r="BG330" s="19"/>
      <c r="BH330" s="19"/>
      <c r="BI330" s="19"/>
      <c r="BJ330" s="19"/>
      <c r="BK330" s="19"/>
      <c r="BL330" s="19"/>
      <c r="BM330" s="86"/>
      <c r="BN330" s="19"/>
      <c r="BO330" s="78"/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/>
      <c r="BD331" s="19"/>
      <c r="BE331" s="78"/>
      <c r="BF331" s="19"/>
      <c r="BG331" s="19"/>
      <c r="BH331" s="77"/>
      <c r="BI331" s="19"/>
      <c r="BJ331" s="19"/>
      <c r="BK331" s="19"/>
      <c r="BL331" s="19"/>
      <c r="BM331" s="86"/>
      <c r="BN331" s="19"/>
      <c r="BO331" s="78"/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/>
      <c r="CA331" s="19"/>
      <c r="CB331" s="19"/>
      <c r="CC331" s="35"/>
      <c r="CD331" s="19"/>
      <c r="CE331" s="19"/>
      <c r="CF331" s="8"/>
      <c r="CG331" s="19"/>
      <c r="CH331" s="19"/>
      <c r="CI331" s="9"/>
      <c r="CJ331" s="19"/>
      <c r="CK331" s="19"/>
      <c r="CL331" s="10"/>
      <c r="CM331" s="19"/>
      <c r="CN331" s="19"/>
      <c r="CO331" s="38"/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/>
      <c r="BD332" s="19"/>
      <c r="BE332" s="78"/>
      <c r="BF332" s="19"/>
      <c r="BG332" s="19"/>
      <c r="BH332" s="77"/>
      <c r="BI332" s="19"/>
      <c r="BJ332" s="78"/>
      <c r="BK332" s="19"/>
      <c r="BL332" s="19"/>
      <c r="BM332" s="67"/>
      <c r="BN332" s="19"/>
      <c r="BO332" s="4"/>
      <c r="BP332" s="19"/>
      <c r="BQ332" s="19"/>
      <c r="BR332" s="19"/>
      <c r="BS332" s="19"/>
      <c r="BT332" s="78"/>
      <c r="BU332" s="19"/>
      <c r="BV332" s="19"/>
      <c r="BW332" s="73"/>
      <c r="BX332" s="19"/>
      <c r="BY332" s="19"/>
      <c r="BZ332" s="30"/>
      <c r="CA332" s="19"/>
      <c r="CB332" s="19"/>
      <c r="CC332" s="35"/>
      <c r="CD332" s="19"/>
      <c r="CE332" s="19"/>
      <c r="CF332" s="8"/>
      <c r="CG332" s="19"/>
      <c r="CH332" s="19"/>
      <c r="CI332" s="9"/>
      <c r="CJ332" s="19"/>
      <c r="CK332" s="19"/>
      <c r="CL332" s="10"/>
      <c r="CM332" s="19"/>
      <c r="CN332" s="19"/>
      <c r="CO332" s="38"/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/>
      <c r="BD333" s="19"/>
      <c r="BE333" s="78"/>
      <c r="BF333" s="19"/>
      <c r="BG333" s="19"/>
      <c r="BH333" s="19"/>
      <c r="BI333" s="19"/>
      <c r="BJ333" s="78"/>
      <c r="BK333" s="19"/>
      <c r="BL333" s="19"/>
      <c r="BM333" s="86"/>
      <c r="BN333" s="19"/>
      <c r="BO333" s="78"/>
      <c r="BP333" s="19"/>
      <c r="BQ333" s="19"/>
      <c r="BR333" s="19"/>
      <c r="BS333" s="19"/>
      <c r="BT333" s="78"/>
      <c r="BU333" s="19"/>
      <c r="BV333" s="19"/>
      <c r="BW333" s="73"/>
      <c r="BX333" s="19"/>
      <c r="BY333" s="19"/>
      <c r="BZ333" s="6"/>
      <c r="CA333" s="19"/>
      <c r="CB333" s="19"/>
      <c r="CC333" s="7"/>
      <c r="CD333" s="19"/>
      <c r="CE333" s="19"/>
      <c r="CF333" s="8"/>
      <c r="CG333" s="19"/>
      <c r="CH333" s="19"/>
      <c r="CI333" s="9"/>
      <c r="CJ333" s="19"/>
      <c r="CK333" s="19"/>
      <c r="CL333" s="10"/>
      <c r="CM333" s="19"/>
      <c r="CN333" s="19"/>
      <c r="CO333" s="11"/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/>
      <c r="BD334" s="19"/>
      <c r="BE334" s="78"/>
      <c r="BF334" s="19"/>
      <c r="BG334" s="19"/>
      <c r="BH334" s="77"/>
      <c r="BI334" s="19"/>
      <c r="BJ334" s="78"/>
      <c r="BK334" s="77"/>
      <c r="BL334" s="19"/>
      <c r="BM334" s="86"/>
      <c r="BN334" s="77"/>
      <c r="BO334" s="78"/>
      <c r="BP334" s="19"/>
      <c r="BQ334" s="77"/>
      <c r="BR334" s="19"/>
      <c r="BS334" s="19"/>
      <c r="BT334" s="78"/>
      <c r="BU334" s="19"/>
      <c r="BV334" s="19"/>
      <c r="BW334" s="73"/>
      <c r="BX334" s="19"/>
      <c r="BY334" s="19"/>
      <c r="BZ334" s="30"/>
      <c r="CA334" s="19"/>
      <c r="CB334" s="19"/>
      <c r="CC334" s="35"/>
      <c r="CD334" s="19"/>
      <c r="CE334" s="19"/>
      <c r="CF334" s="31"/>
      <c r="CG334" s="19"/>
      <c r="CH334" s="19"/>
      <c r="CI334" s="36"/>
      <c r="CJ334" s="19"/>
      <c r="CK334" s="19"/>
      <c r="CL334" s="37"/>
      <c r="CM334" s="19"/>
      <c r="CN334" s="19"/>
      <c r="CO334" s="38"/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/>
      <c r="BD335" s="19"/>
      <c r="BE335" s="78"/>
      <c r="BF335" s="19"/>
      <c r="BG335" s="19"/>
      <c r="BH335" s="77"/>
      <c r="BI335" s="19"/>
      <c r="BJ335" s="4"/>
      <c r="BK335" s="77"/>
      <c r="BL335" s="19"/>
      <c r="BM335" s="86"/>
      <c r="BN335" s="77"/>
      <c r="BO335" s="78"/>
      <c r="BP335" s="19"/>
      <c r="BQ335" s="77"/>
      <c r="BR335" s="19"/>
      <c r="BS335" s="19"/>
      <c r="BT335" s="78"/>
      <c r="BU335" s="19"/>
      <c r="BV335" s="19"/>
      <c r="BW335" s="73"/>
      <c r="BX335" s="19"/>
      <c r="BY335" s="19"/>
      <c r="BZ335" s="30"/>
      <c r="CA335" s="19"/>
      <c r="CB335" s="19"/>
      <c r="CC335" s="35"/>
      <c r="CD335" s="19"/>
      <c r="CE335" s="19"/>
      <c r="CF335" s="31"/>
      <c r="CG335" s="19"/>
      <c r="CH335" s="19"/>
      <c r="CI335" s="36"/>
      <c r="CJ335" s="19"/>
      <c r="CK335" s="19"/>
      <c r="CL335" s="37"/>
      <c r="CM335" s="19"/>
      <c r="CN335" s="19"/>
      <c r="CO335" s="38"/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/>
      <c r="BD336" s="19"/>
      <c r="BE336" s="78"/>
      <c r="BF336" s="19"/>
      <c r="BG336" s="19"/>
      <c r="BH336" s="77"/>
      <c r="BI336" s="19"/>
      <c r="BJ336" s="78"/>
      <c r="BK336" s="77"/>
      <c r="BL336" s="19"/>
      <c r="BM336" s="86"/>
      <c r="BN336" s="77"/>
      <c r="BO336" s="78"/>
      <c r="BP336" s="19"/>
      <c r="BQ336" s="77"/>
      <c r="BR336" s="19"/>
      <c r="BS336" s="19"/>
      <c r="BT336" s="78"/>
      <c r="BU336" s="19"/>
      <c r="BV336" s="19"/>
      <c r="BW336" s="73"/>
      <c r="BX336" s="19"/>
      <c r="BY336" s="19"/>
      <c r="BZ336" s="30"/>
      <c r="CA336" s="19"/>
      <c r="CB336" s="19"/>
      <c r="CC336" s="35"/>
      <c r="CD336" s="19"/>
      <c r="CE336" s="19"/>
      <c r="CF336" s="31"/>
      <c r="CG336" s="19"/>
      <c r="CH336" s="19"/>
      <c r="CI336" s="36"/>
      <c r="CJ336" s="19"/>
      <c r="CK336" s="19"/>
      <c r="CL336" s="37"/>
      <c r="CM336" s="19"/>
      <c r="CN336" s="19"/>
      <c r="CO336" s="38"/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/>
      <c r="BD337" s="19"/>
      <c r="BE337" s="78"/>
      <c r="BF337" s="19"/>
      <c r="BG337" s="19"/>
      <c r="BH337" s="19"/>
      <c r="BI337" s="19"/>
      <c r="BJ337" s="4"/>
      <c r="BK337" s="19"/>
      <c r="BL337" s="19"/>
      <c r="BM337" s="67"/>
      <c r="BN337" s="19"/>
      <c r="BO337" s="4"/>
      <c r="BP337" s="19"/>
      <c r="BQ337" s="19"/>
      <c r="BR337" s="19"/>
      <c r="BS337" s="19"/>
      <c r="BT337" s="4"/>
      <c r="BU337" s="19"/>
      <c r="BV337" s="19"/>
      <c r="BW337" s="73"/>
      <c r="BX337" s="19"/>
      <c r="BY337" s="19"/>
      <c r="BZ337" s="30"/>
      <c r="CA337" s="19"/>
      <c r="CB337" s="19"/>
      <c r="CC337" s="7"/>
      <c r="CD337" s="19"/>
      <c r="CE337" s="19"/>
      <c r="CF337" s="8"/>
      <c r="CG337" s="19"/>
      <c r="CH337" s="19"/>
      <c r="CI337" s="9"/>
      <c r="CJ337" s="19"/>
      <c r="CK337" s="19"/>
      <c r="CL337" s="10"/>
      <c r="CM337" s="19"/>
      <c r="CN337" s="19"/>
      <c r="CO337" s="11"/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/>
      <c r="BD338" s="19"/>
      <c r="BE338" s="78"/>
      <c r="BF338" s="19"/>
      <c r="BG338" s="19"/>
      <c r="BH338" s="19"/>
      <c r="BI338" s="19"/>
      <c r="BJ338" s="78"/>
      <c r="BK338" s="19"/>
      <c r="BL338" s="19"/>
      <c r="BM338" s="72"/>
      <c r="BN338" s="19"/>
      <c r="BO338" s="19"/>
      <c r="BP338" s="19"/>
      <c r="BQ338" s="19"/>
      <c r="BR338" s="19"/>
      <c r="BS338" s="19"/>
      <c r="BT338" s="19"/>
      <c r="BU338" s="19"/>
      <c r="BV338" s="19"/>
      <c r="BW338" s="73"/>
      <c r="BX338" s="19"/>
      <c r="BY338" s="19"/>
      <c r="BZ338" s="6"/>
      <c r="CA338" s="19"/>
      <c r="CB338" s="19"/>
      <c r="CC338" s="7"/>
      <c r="CD338" s="19"/>
      <c r="CE338" s="19"/>
      <c r="CF338" s="8"/>
      <c r="CG338" s="19"/>
      <c r="CH338" s="19"/>
      <c r="CI338" s="9"/>
      <c r="CJ338" s="19"/>
      <c r="CK338" s="19"/>
      <c r="CL338" s="10"/>
      <c r="CM338" s="19"/>
      <c r="CN338" s="19"/>
      <c r="CO338" s="11"/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/>
      <c r="BD339" s="19"/>
      <c r="BE339" s="78"/>
      <c r="BF339" s="19"/>
      <c r="BG339" s="19"/>
      <c r="BH339" s="77"/>
      <c r="BI339" s="19"/>
      <c r="BJ339" s="78"/>
      <c r="BK339" s="77"/>
      <c r="BL339" s="19"/>
      <c r="BM339" s="72"/>
      <c r="BN339" s="77"/>
      <c r="BO339" s="19"/>
      <c r="BP339" s="19"/>
      <c r="BQ339" s="77"/>
      <c r="BR339" s="19"/>
      <c r="BS339" s="19"/>
      <c r="BT339" s="77"/>
      <c r="BU339" s="19"/>
      <c r="BV339" s="19"/>
      <c r="BW339" s="73"/>
      <c r="BX339" s="19"/>
      <c r="BY339" s="19"/>
      <c r="BZ339" s="30"/>
      <c r="CA339" s="19"/>
      <c r="CB339" s="19"/>
      <c r="CC339" s="35"/>
      <c r="CD339" s="19"/>
      <c r="CE339" s="19"/>
      <c r="CF339" s="31"/>
      <c r="CG339" s="19"/>
      <c r="CH339" s="19"/>
      <c r="CI339" s="36"/>
      <c r="CJ339" s="19"/>
      <c r="CK339" s="19"/>
      <c r="CL339" s="37"/>
      <c r="CM339" s="19"/>
      <c r="CN339" s="19"/>
      <c r="CO339" s="38"/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/>
      <c r="BD340" s="19"/>
      <c r="BE340" s="78"/>
      <c r="BF340" s="19"/>
      <c r="BG340" s="19"/>
      <c r="BH340" s="77"/>
      <c r="BI340" s="19"/>
      <c r="BJ340" s="78"/>
      <c r="BK340" s="77"/>
      <c r="BL340" s="19"/>
      <c r="BM340" s="86"/>
      <c r="BN340" s="77"/>
      <c r="BO340" s="78"/>
      <c r="BP340" s="19"/>
      <c r="BQ340" s="77"/>
      <c r="BR340" s="19"/>
      <c r="BS340" s="19"/>
      <c r="BT340" s="78"/>
      <c r="BU340" s="19"/>
      <c r="BV340" s="19"/>
      <c r="BW340" s="73"/>
      <c r="BX340" s="19"/>
      <c r="BY340" s="19"/>
      <c r="BZ340" s="30"/>
      <c r="CA340" s="19"/>
      <c r="CB340" s="19"/>
      <c r="CC340" s="35"/>
      <c r="CD340" s="19"/>
      <c r="CE340" s="19"/>
      <c r="CF340" s="31"/>
      <c r="CG340" s="19"/>
      <c r="CH340" s="19"/>
      <c r="CI340" s="36"/>
      <c r="CJ340" s="19"/>
      <c r="CK340" s="19"/>
      <c r="CL340" s="37"/>
      <c r="CM340" s="19"/>
      <c r="CN340" s="19"/>
      <c r="CO340" s="38"/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/>
      <c r="BD341" s="19"/>
      <c r="BE341" s="78"/>
      <c r="BF341" s="19"/>
      <c r="BG341" s="19"/>
      <c r="BH341" s="19"/>
      <c r="BI341" s="19"/>
      <c r="BJ341" s="78"/>
      <c r="BK341" s="19"/>
      <c r="BL341" s="19"/>
      <c r="BM341" s="86"/>
      <c r="BN341" s="19"/>
      <c r="BO341" s="78"/>
      <c r="BP341" s="19"/>
      <c r="BQ341" s="19"/>
      <c r="BR341" s="19"/>
      <c r="BS341" s="19"/>
      <c r="BT341" s="78"/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/>
      <c r="BF342" s="19"/>
      <c r="BG342" s="19"/>
      <c r="BH342" s="19"/>
      <c r="BI342" s="19"/>
      <c r="BJ342" s="19"/>
      <c r="BK342" s="19"/>
      <c r="BL342" s="19"/>
      <c r="BM342" s="72"/>
      <c r="BN342" s="19"/>
      <c r="BO342" s="19"/>
      <c r="BP342" s="19"/>
      <c r="BQ342" s="19"/>
      <c r="BR342" s="19"/>
      <c r="BS342" s="19"/>
      <c r="BT342" s="19"/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/>
      <c r="BF343" s="19"/>
      <c r="BG343" s="19"/>
      <c r="BH343" s="77"/>
      <c r="BI343" s="19"/>
      <c r="BJ343" s="19"/>
      <c r="BK343" s="77"/>
      <c r="BL343" s="19"/>
      <c r="BM343" s="72"/>
      <c r="BN343" s="77"/>
      <c r="BO343" s="19"/>
      <c r="BP343" s="19"/>
      <c r="BQ343" s="77"/>
      <c r="BR343" s="19"/>
      <c r="BS343" s="19"/>
      <c r="BT343" s="77"/>
      <c r="BU343" s="19"/>
      <c r="BV343" s="19"/>
      <c r="BW343" s="73"/>
      <c r="BX343" s="19"/>
      <c r="BY343" s="19"/>
      <c r="BZ343" s="30"/>
      <c r="CA343" s="19"/>
      <c r="CB343" s="19"/>
      <c r="CC343" s="35"/>
      <c r="CD343" s="19"/>
      <c r="CE343" s="19"/>
      <c r="CF343" s="31"/>
      <c r="CG343" s="19"/>
      <c r="CH343" s="19"/>
      <c r="CI343" s="36"/>
      <c r="CJ343" s="19"/>
      <c r="CK343" s="19"/>
      <c r="CL343" s="37"/>
      <c r="CM343" s="19"/>
      <c r="CN343" s="19"/>
      <c r="CO343" s="38"/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/>
      <c r="BD344" s="19"/>
      <c r="BE344" s="78"/>
      <c r="BF344" s="19"/>
      <c r="BG344" s="19"/>
      <c r="BH344" s="77"/>
      <c r="BI344" s="19"/>
      <c r="BJ344" s="78"/>
      <c r="BK344" s="77"/>
      <c r="BL344" s="19"/>
      <c r="BM344" s="86"/>
      <c r="BN344" s="77"/>
      <c r="BO344" s="78"/>
      <c r="BP344" s="19"/>
      <c r="BQ344" s="77"/>
      <c r="BR344" s="19"/>
      <c r="BS344" s="19"/>
      <c r="BT344" s="78"/>
      <c r="BU344" s="19"/>
      <c r="BV344" s="19"/>
      <c r="BW344" s="73"/>
      <c r="BX344" s="19"/>
      <c r="BY344" s="19"/>
      <c r="BZ344" s="30"/>
      <c r="CA344" s="19"/>
      <c r="CB344" s="19"/>
      <c r="CC344" s="35"/>
      <c r="CD344" s="19"/>
      <c r="CE344" s="19"/>
      <c r="CF344" s="31"/>
      <c r="CG344" s="19"/>
      <c r="CH344" s="19"/>
      <c r="CI344" s="36"/>
      <c r="CJ344" s="19"/>
      <c r="CK344" s="19"/>
      <c r="CL344" s="37"/>
      <c r="CM344" s="19"/>
      <c r="CN344" s="19"/>
      <c r="CO344" s="38"/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/>
      <c r="BD345" s="19"/>
      <c r="BE345" s="78"/>
      <c r="BF345" s="19"/>
      <c r="BG345" s="19"/>
      <c r="BH345" s="19"/>
      <c r="BI345" s="19"/>
      <c r="BJ345" s="78"/>
      <c r="BK345" s="19"/>
      <c r="BL345" s="19"/>
      <c r="BM345" s="86"/>
      <c r="BN345" s="19"/>
      <c r="BO345" s="78"/>
      <c r="BP345" s="19"/>
      <c r="BQ345" s="19"/>
      <c r="BR345" s="19"/>
      <c r="BS345" s="19"/>
      <c r="BT345" s="78"/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/>
      <c r="BF346" s="19"/>
      <c r="BG346" s="19"/>
      <c r="BH346" s="19"/>
      <c r="BI346" s="19"/>
      <c r="BJ346" s="19"/>
      <c r="BK346" s="19"/>
      <c r="BL346" s="19"/>
      <c r="BM346" s="72"/>
      <c r="BN346" s="19"/>
      <c r="BO346" s="19"/>
      <c r="BP346" s="19"/>
      <c r="BQ346" s="19"/>
      <c r="BR346" s="19"/>
      <c r="BS346" s="19"/>
      <c r="BT346" s="19"/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/>
      <c r="BF347" s="19"/>
      <c r="BG347" s="19"/>
      <c r="BH347" s="19"/>
      <c r="BI347" s="19"/>
      <c r="BJ347" s="19"/>
      <c r="BK347" s="19"/>
      <c r="BL347" s="19"/>
      <c r="BM347" s="72"/>
      <c r="BN347" s="19"/>
      <c r="BO347" s="19"/>
      <c r="BP347" s="19"/>
      <c r="BQ347" s="19"/>
      <c r="BR347" s="19"/>
      <c r="BS347" s="19"/>
      <c r="BT347" s="19"/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/>
      <c r="BF348" s="19"/>
      <c r="BG348" s="19"/>
      <c r="BH348" s="19"/>
      <c r="BI348" s="19"/>
      <c r="BJ348" s="19"/>
      <c r="BK348" s="19"/>
      <c r="BL348" s="19"/>
      <c r="BM348" s="72"/>
      <c r="BN348" s="19"/>
      <c r="BO348" s="19"/>
      <c r="BP348" s="19"/>
      <c r="BQ348" s="19"/>
      <c r="BR348" s="19"/>
      <c r="BS348" s="19"/>
      <c r="BT348" s="19"/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/>
      <c r="BF349" s="19"/>
      <c r="BG349" s="19"/>
      <c r="BH349" s="19"/>
      <c r="BI349" s="19"/>
      <c r="BJ349" s="19"/>
      <c r="BK349" s="77"/>
      <c r="BL349" s="19"/>
      <c r="BM349" s="72"/>
      <c r="BN349" s="19"/>
      <c r="BO349" s="19"/>
      <c r="BP349" s="19"/>
      <c r="BQ349" s="77"/>
      <c r="BR349" s="19"/>
      <c r="BS349" s="19"/>
      <c r="BT349" s="19"/>
      <c r="BU349" s="19"/>
      <c r="BV349" s="19"/>
      <c r="BW349" s="73"/>
      <c r="BX349" s="19"/>
      <c r="BY349" s="19"/>
      <c r="BZ349" s="30"/>
      <c r="CA349" s="19"/>
      <c r="CB349" s="19"/>
      <c r="CC349" s="20"/>
      <c r="CD349" s="19"/>
      <c r="CE349" s="19"/>
      <c r="CF349" s="31"/>
      <c r="CG349" s="19"/>
      <c r="CH349" s="19"/>
      <c r="CI349" s="22"/>
      <c r="CJ349" s="19"/>
      <c r="CK349" s="19"/>
      <c r="CL349" s="37"/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/>
      <c r="BF350" s="19"/>
      <c r="BG350" s="19"/>
      <c r="BH350" s="19"/>
      <c r="BI350" s="19"/>
      <c r="BJ350" s="19"/>
      <c r="BK350" s="77"/>
      <c r="BL350" s="19"/>
      <c r="BM350" s="72"/>
      <c r="BN350" s="19"/>
      <c r="BO350" s="19"/>
      <c r="BP350" s="19"/>
      <c r="BQ350" s="77"/>
      <c r="BR350" s="19"/>
      <c r="BS350" s="19"/>
      <c r="BT350" s="19"/>
      <c r="BU350" s="19"/>
      <c r="BV350" s="19"/>
      <c r="BW350" s="73"/>
      <c r="BX350" s="19"/>
      <c r="BY350" s="19"/>
      <c r="BZ350" s="30"/>
      <c r="CA350" s="19"/>
      <c r="CB350" s="19"/>
      <c r="CC350" s="20"/>
      <c r="CD350" s="19"/>
      <c r="CE350" s="19"/>
      <c r="CF350" s="31"/>
      <c r="CG350" s="19"/>
      <c r="CH350" s="19"/>
      <c r="CI350" s="22"/>
      <c r="CJ350" s="19"/>
      <c r="CK350" s="19"/>
      <c r="CL350" s="37"/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/>
      <c r="BF351" s="19"/>
      <c r="BG351" s="19"/>
      <c r="BH351" s="19"/>
      <c r="BI351" s="19"/>
      <c r="BJ351" s="19"/>
      <c r="BK351" s="77"/>
      <c r="BL351" s="19"/>
      <c r="BM351" s="72"/>
      <c r="BN351" s="19"/>
      <c r="BO351" s="19"/>
      <c r="BP351" s="19"/>
      <c r="BQ351" s="77"/>
      <c r="BR351" s="19"/>
      <c r="BS351" s="19"/>
      <c r="BT351" s="19"/>
      <c r="BU351" s="19"/>
      <c r="BV351" s="19"/>
      <c r="BW351" s="73"/>
      <c r="BX351" s="19"/>
      <c r="BY351" s="19"/>
      <c r="BZ351" s="30"/>
      <c r="CA351" s="19"/>
      <c r="CB351" s="19"/>
      <c r="CC351" s="20"/>
      <c r="CD351" s="19"/>
      <c r="CE351" s="19"/>
      <c r="CF351" s="31"/>
      <c r="CG351" s="19"/>
      <c r="CH351" s="19"/>
      <c r="CI351" s="22"/>
      <c r="CJ351" s="19"/>
      <c r="CK351" s="19"/>
      <c r="CL351" s="37"/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/>
      <c r="BF352" s="19"/>
      <c r="BG352" s="19"/>
      <c r="BH352" s="19"/>
      <c r="BI352" s="19"/>
      <c r="BJ352" s="19"/>
      <c r="BK352" s="19"/>
      <c r="BL352" s="19"/>
      <c r="BM352" s="72"/>
      <c r="BN352" s="19"/>
      <c r="BO352" s="19"/>
      <c r="BP352" s="19"/>
      <c r="BQ352" s="19"/>
      <c r="BR352" s="19"/>
      <c r="BS352" s="19"/>
      <c r="BT352" s="19"/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/>
      <c r="BF353" s="19"/>
      <c r="BG353" s="19"/>
      <c r="BH353" s="19"/>
      <c r="BI353" s="19"/>
      <c r="BJ353" s="19"/>
      <c r="BK353" s="19"/>
      <c r="BL353" s="19"/>
      <c r="BM353" s="72"/>
      <c r="BN353" s="19"/>
      <c r="BO353" s="19"/>
      <c r="BP353" s="19"/>
      <c r="BQ353" s="19"/>
      <c r="BR353" s="19"/>
      <c r="BS353" s="19"/>
      <c r="BT353" s="19"/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/>
      <c r="BF354" s="19"/>
      <c r="BG354" s="19"/>
      <c r="BH354" s="19"/>
      <c r="BI354" s="19"/>
      <c r="BJ354" s="19"/>
      <c r="BK354" s="19"/>
      <c r="BL354" s="19"/>
      <c r="BM354" s="72"/>
      <c r="BN354" s="19"/>
      <c r="BO354" s="19"/>
      <c r="BP354" s="19"/>
      <c r="BQ354" s="19"/>
      <c r="BR354" s="19"/>
      <c r="BS354" s="19"/>
      <c r="BT354" s="19"/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/>
      <c r="BF355" s="19"/>
      <c r="BG355" s="19"/>
      <c r="BH355" s="19"/>
      <c r="BI355" s="19"/>
      <c r="BJ355" s="19"/>
      <c r="BK355" s="19"/>
      <c r="BL355" s="19"/>
      <c r="BM355" s="72"/>
      <c r="BN355" s="19"/>
      <c r="BO355" s="19"/>
      <c r="BP355" s="19"/>
      <c r="BQ355" s="19"/>
      <c r="BR355" s="19"/>
      <c r="BS355" s="19"/>
      <c r="BT355" s="19"/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/>
      <c r="BF356" s="19"/>
      <c r="BG356" s="19"/>
      <c r="BH356" s="19"/>
      <c r="BI356" s="19"/>
      <c r="BJ356" s="19"/>
      <c r="BK356" s="19"/>
      <c r="BL356" s="19"/>
      <c r="BM356" s="72"/>
      <c r="BN356" s="19"/>
      <c r="BO356" s="19"/>
      <c r="BP356" s="19"/>
      <c r="BQ356" s="19"/>
      <c r="BR356" s="19"/>
      <c r="BS356" s="19"/>
      <c r="BT356" s="19"/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/>
      <c r="BF357" s="19"/>
      <c r="BG357" s="19"/>
      <c r="BH357" s="19"/>
      <c r="BI357" s="19"/>
      <c r="BJ357" s="19"/>
      <c r="BK357" s="19"/>
      <c r="BL357" s="19"/>
      <c r="BM357" s="72"/>
      <c r="BN357" s="19"/>
      <c r="BO357" s="19"/>
      <c r="BP357" s="19"/>
      <c r="BQ357" s="19"/>
      <c r="BR357" s="19"/>
      <c r="BS357" s="19"/>
      <c r="BT357" s="19"/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0"/>
      <c r="P359" s="631"/>
      <c r="Q359" s="113"/>
      <c r="R359" s="112"/>
      <c r="S359" s="113"/>
      <c r="T359" s="114"/>
      <c r="U359" s="114"/>
      <c r="V359" s="114"/>
      <c r="W359" s="105"/>
      <c r="X359" s="105"/>
      <c r="Y359" s="630"/>
      <c r="Z359" s="631"/>
      <c r="AA359" s="113"/>
      <c r="AB359" s="112"/>
      <c r="AC359" s="113"/>
      <c r="AD359" s="114"/>
      <c r="AE359" s="114"/>
      <c r="AF359" s="114"/>
      <c r="AG359" s="105"/>
      <c r="AH359" s="105"/>
      <c r="AI359" s="630"/>
      <c r="AJ359" s="631"/>
      <c r="AK359" s="113"/>
      <c r="AL359" s="112"/>
      <c r="AM359" s="113"/>
      <c r="AN359" s="114"/>
      <c r="AO359" s="114"/>
      <c r="AP359" s="114"/>
      <c r="AQ359" s="105"/>
      <c r="AR359" s="105"/>
      <c r="AS359" s="630"/>
      <c r="AT359" s="631"/>
      <c r="AU359" s="113"/>
      <c r="AV359" s="112"/>
      <c r="AW359" s="113"/>
      <c r="AX359" s="114"/>
      <c r="AY359" s="114"/>
      <c r="AZ359" s="114"/>
      <c r="BA359" s="105"/>
      <c r="BB359" s="105"/>
      <c r="BC359" s="630"/>
      <c r="BD359" s="631"/>
      <c r="BE359" s="113"/>
      <c r="BF359" s="112"/>
      <c r="BG359" s="113"/>
      <c r="BH359" s="114"/>
      <c r="BI359" s="114"/>
      <c r="BJ359" s="114"/>
      <c r="BK359" s="105"/>
      <c r="BL359" s="105"/>
      <c r="BM359" s="630"/>
      <c r="BN359" s="631"/>
      <c r="BO359" s="113"/>
      <c r="BP359" s="112"/>
      <c r="BQ359" s="113"/>
      <c r="BR359" s="114"/>
      <c r="BS359" s="114"/>
      <c r="BT359" s="114"/>
      <c r="BU359" s="105"/>
      <c r="BV359" s="154"/>
      <c r="BW359" s="630"/>
      <c r="BX359" s="631"/>
      <c r="BY359" s="63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/>
      <c r="BD360" s="115"/>
      <c r="BE360" s="113"/>
      <c r="BF360" s="112"/>
      <c r="BG360" s="113"/>
      <c r="BH360" s="112"/>
      <c r="BI360" s="114"/>
      <c r="BJ360" s="114"/>
      <c r="BK360" s="105"/>
      <c r="BL360" s="105"/>
      <c r="BM360" s="112"/>
      <c r="BN360" s="115"/>
      <c r="BO360" s="113"/>
      <c r="BP360" s="112"/>
      <c r="BQ360" s="113"/>
      <c r="BR360" s="112"/>
      <c r="BS360" s="114"/>
      <c r="BT360" s="114"/>
      <c r="BU360" s="105"/>
      <c r="BV360" s="154"/>
      <c r="BW360" s="112"/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/>
      <c r="BD361" s="115"/>
      <c r="BE361" s="113"/>
      <c r="BF361" s="112"/>
      <c r="BG361" s="113"/>
      <c r="BH361" s="112"/>
      <c r="BI361" s="114"/>
      <c r="BJ361" s="114"/>
      <c r="BK361" s="105"/>
      <c r="BL361" s="105"/>
      <c r="BM361" s="112"/>
      <c r="BN361" s="115"/>
      <c r="BO361" s="113"/>
      <c r="BP361" s="112"/>
      <c r="BQ361" s="113"/>
      <c r="BR361" s="112"/>
      <c r="BS361" s="114"/>
      <c r="BT361" s="114"/>
      <c r="BU361" s="105"/>
      <c r="BV361" s="154"/>
      <c r="BW361" s="112"/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0"/>
      <c r="P362" s="631"/>
      <c r="Q362" s="113"/>
      <c r="R362" s="112"/>
      <c r="S362" s="113"/>
      <c r="T362" s="112"/>
      <c r="U362" s="114"/>
      <c r="V362" s="114"/>
      <c r="W362" s="105"/>
      <c r="X362" s="105"/>
      <c r="Y362" s="630"/>
      <c r="Z362" s="631"/>
      <c r="AA362" s="113"/>
      <c r="AB362" s="112"/>
      <c r="AC362" s="113"/>
      <c r="AD362" s="112"/>
      <c r="AE362" s="114"/>
      <c r="AF362" s="114"/>
      <c r="AG362" s="105"/>
      <c r="AH362" s="105"/>
      <c r="AI362" s="630"/>
      <c r="AJ362" s="631"/>
      <c r="AK362" s="113"/>
      <c r="AL362" s="112"/>
      <c r="AM362" s="113"/>
      <c r="AN362" s="112"/>
      <c r="AO362" s="114"/>
      <c r="AP362" s="114"/>
      <c r="AQ362" s="105"/>
      <c r="AR362" s="105"/>
      <c r="AS362" s="630"/>
      <c r="AT362" s="631"/>
      <c r="AU362" s="113"/>
      <c r="AV362" s="112"/>
      <c r="AW362" s="113"/>
      <c r="AX362" s="112"/>
      <c r="AY362" s="114"/>
      <c r="AZ362" s="114"/>
      <c r="BA362" s="105"/>
      <c r="BB362" s="105"/>
      <c r="BC362" s="630"/>
      <c r="BD362" s="631"/>
      <c r="BE362" s="113"/>
      <c r="BF362" s="112"/>
      <c r="BG362" s="113"/>
      <c r="BH362" s="112"/>
      <c r="BI362" s="114"/>
      <c r="BJ362" s="114"/>
      <c r="BK362" s="105"/>
      <c r="BL362" s="105"/>
      <c r="BM362" s="630"/>
      <c r="BN362" s="631"/>
      <c r="BO362" s="113"/>
      <c r="BP362" s="112"/>
      <c r="BQ362" s="113"/>
      <c r="BR362" s="112"/>
      <c r="BS362" s="114"/>
      <c r="BT362" s="114"/>
      <c r="BU362" s="105"/>
      <c r="BV362" s="154"/>
      <c r="BW362" s="630"/>
      <c r="BX362" s="631"/>
      <c r="BY362" s="631"/>
      <c r="BZ362" s="631"/>
      <c r="CA362" s="631"/>
      <c r="CB362" s="631"/>
      <c r="CC362" s="631"/>
      <c r="CD362" s="631"/>
      <c r="CE362" s="63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0"/>
      <c r="P363" s="631"/>
      <c r="Q363" s="113"/>
      <c r="R363" s="112"/>
      <c r="S363" s="113"/>
      <c r="T363" s="112"/>
      <c r="U363" s="114"/>
      <c r="V363" s="114"/>
      <c r="W363" s="105"/>
      <c r="X363" s="105"/>
      <c r="Y363" s="630"/>
      <c r="Z363" s="631"/>
      <c r="AA363" s="113"/>
      <c r="AB363" s="112"/>
      <c r="AC363" s="113"/>
      <c r="AD363" s="112"/>
      <c r="AE363" s="114"/>
      <c r="AF363" s="114"/>
      <c r="AG363" s="105"/>
      <c r="AH363" s="105"/>
      <c r="AI363" s="630"/>
      <c r="AJ363" s="631"/>
      <c r="AK363" s="113"/>
      <c r="AL363" s="112"/>
      <c r="AM363" s="113"/>
      <c r="AN363" s="112"/>
      <c r="AO363" s="114"/>
      <c r="AP363" s="114"/>
      <c r="AQ363" s="105"/>
      <c r="AR363" s="105"/>
      <c r="AS363" s="630"/>
      <c r="AT363" s="631"/>
      <c r="AU363" s="113"/>
      <c r="AV363" s="112"/>
      <c r="AW363" s="113"/>
      <c r="AX363" s="112"/>
      <c r="AY363" s="114"/>
      <c r="AZ363" s="114"/>
      <c r="BA363" s="105"/>
      <c r="BB363" s="105"/>
      <c r="BC363" s="630"/>
      <c r="BD363" s="631"/>
      <c r="BE363" s="113"/>
      <c r="BF363" s="112"/>
      <c r="BG363" s="113"/>
      <c r="BH363" s="112"/>
      <c r="BI363" s="114"/>
      <c r="BJ363" s="114"/>
      <c r="BK363" s="105"/>
      <c r="BL363" s="105"/>
      <c r="BM363" s="630"/>
      <c r="BN363" s="631"/>
      <c r="BO363" s="113"/>
      <c r="BP363" s="112"/>
      <c r="BQ363" s="113"/>
      <c r="BR363" s="112"/>
      <c r="BS363" s="114"/>
      <c r="BT363" s="114"/>
      <c r="BU363" s="105"/>
      <c r="BV363" s="154"/>
      <c r="BW363" s="630"/>
      <c r="BX363" s="631"/>
      <c r="BY363" s="631"/>
      <c r="BZ363" s="631"/>
      <c r="CA363" s="631"/>
      <c r="CB363" s="631"/>
      <c r="CC363" s="631"/>
      <c r="CD363" s="631"/>
      <c r="CE363" s="63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0"/>
      <c r="P364" s="631"/>
      <c r="Q364" s="113"/>
      <c r="R364" s="112"/>
      <c r="S364" s="113"/>
      <c r="T364" s="112"/>
      <c r="U364" s="114"/>
      <c r="V364" s="114"/>
      <c r="W364" s="105"/>
      <c r="X364" s="105"/>
      <c r="Y364" s="630"/>
      <c r="Z364" s="631"/>
      <c r="AA364" s="113"/>
      <c r="AB364" s="112"/>
      <c r="AC364" s="113"/>
      <c r="AD364" s="112"/>
      <c r="AE364" s="114"/>
      <c r="AF364" s="114"/>
      <c r="AG364" s="105"/>
      <c r="AH364" s="105"/>
      <c r="AI364" s="630"/>
      <c r="AJ364" s="631"/>
      <c r="AK364" s="113"/>
      <c r="AL364" s="112"/>
      <c r="AM364" s="113"/>
      <c r="AN364" s="112"/>
      <c r="AO364" s="114"/>
      <c r="AP364" s="114"/>
      <c r="AQ364" s="105"/>
      <c r="AR364" s="105"/>
      <c r="AS364" s="630"/>
      <c r="AT364" s="631"/>
      <c r="AU364" s="113"/>
      <c r="AV364" s="112"/>
      <c r="AW364" s="113"/>
      <c r="AX364" s="112"/>
      <c r="AY364" s="114"/>
      <c r="AZ364" s="114"/>
      <c r="BA364" s="105"/>
      <c r="BB364" s="105"/>
      <c r="BC364" s="630"/>
      <c r="BD364" s="631"/>
      <c r="BE364" s="113"/>
      <c r="BF364" s="112"/>
      <c r="BG364" s="113"/>
      <c r="BH364" s="112"/>
      <c r="BI364" s="114"/>
      <c r="BJ364" s="114"/>
      <c r="BK364" s="105"/>
      <c r="BL364" s="105"/>
      <c r="BM364" s="630"/>
      <c r="BN364" s="631"/>
      <c r="BO364" s="113"/>
      <c r="BP364" s="112"/>
      <c r="BQ364" s="113"/>
      <c r="BR364" s="112"/>
      <c r="BS364" s="114"/>
      <c r="BT364" s="114"/>
      <c r="BU364" s="105"/>
      <c r="BV364" s="154"/>
      <c r="BW364" s="630"/>
      <c r="BX364" s="631"/>
      <c r="BY364" s="631"/>
      <c r="BZ364" s="631"/>
      <c r="CA364" s="631"/>
      <c r="CB364" s="631"/>
      <c r="CC364" s="631"/>
      <c r="CD364" s="631"/>
      <c r="CE364" s="63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cp:lastPrinted>2026-03-24T03:46:36Z</cp:lastPrinted>
  <dcterms:created xsi:type="dcterms:W3CDTF">2024-11-20T08:38:48Z</dcterms:created>
  <dcterms:modified xsi:type="dcterms:W3CDTF">2026-03-24T06:55:07Z</dcterms:modified>
</cp:coreProperties>
</file>